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Listados/Arándanos SA Ñuble y Bío-Bío/2025-26/"/>
    </mc:Choice>
  </mc:AlternateContent>
  <xr:revisionPtr revIDLastSave="0" documentId="8_{27793AA4-9B5E-4D0B-B649-A19F875A3A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 25-09-2025" sheetId="1" r:id="rId1"/>
  </sheets>
  <definedNames>
    <definedName name="_xlnm._FilterDatabase" localSheetId="0" hidden="1">'Inf 25-09-2025'!$A$4:$N$148</definedName>
    <definedName name="_xlnm.Print_Area" localSheetId="0">'Inf 25-09-2025'!$A$1:$N$154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54" i="1"/>
  <c r="M14" i="1"/>
  <c r="M127" i="1"/>
  <c r="M126" i="1"/>
  <c r="M8" i="1"/>
  <c r="M123" i="1"/>
  <c r="M79" i="1" l="1"/>
  <c r="M90" i="1"/>
  <c r="L36" i="1"/>
  <c r="L87" i="1"/>
  <c r="M62" i="1"/>
  <c r="L25" i="1" l="1"/>
  <c r="L15" i="1"/>
  <c r="L27" i="1" l="1"/>
  <c r="L17" i="1"/>
  <c r="L143" i="1" l="1"/>
  <c r="L47" i="1" l="1"/>
  <c r="L128" i="1" l="1"/>
  <c r="K110" i="1" l="1"/>
  <c r="L108" i="1" l="1"/>
  <c r="L63" i="1" l="1"/>
  <c r="L85" i="1" l="1"/>
  <c r="K24" i="1"/>
  <c r="K107" i="1" l="1"/>
  <c r="K81" i="1" l="1"/>
  <c r="L130" i="1" l="1"/>
  <c r="K139" i="1" l="1"/>
  <c r="J11" i="1" l="1"/>
  <c r="K44" i="1"/>
  <c r="K19" i="1" l="1"/>
  <c r="K95" i="1"/>
  <c r="J76" i="1" l="1"/>
  <c r="K56" i="1"/>
  <c r="K64" i="1"/>
  <c r="K89" i="1" l="1"/>
  <c r="K67" i="1"/>
  <c r="K129" i="1" l="1"/>
  <c r="K120" i="1"/>
  <c r="K33" i="1"/>
  <c r="K82" i="1"/>
  <c r="K124" i="1" l="1"/>
  <c r="K58" i="1"/>
  <c r="K138" i="1" l="1"/>
  <c r="K6" i="1"/>
  <c r="K111" i="1" l="1"/>
  <c r="K100" i="1"/>
  <c r="K144" i="1"/>
  <c r="K18" i="1"/>
  <c r="J34" i="1" l="1"/>
  <c r="K53" i="1" l="1"/>
  <c r="K7" i="1" l="1"/>
  <c r="L119" i="1" l="1"/>
  <c r="K141" i="1"/>
  <c r="L10" i="1" l="1"/>
  <c r="J68" i="1" l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<sst xmlns="http://schemas.openxmlformats.org/spreadsheetml/2006/main" count="1013" uniqueCount="206">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</sst>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4" fillId="5" borderId="3" xfId="0" applyNumberFormat="1" applyFont="1" applyFill="1" applyBorder="1" applyAlignment="1">
      <alignment horizontal="left" vertical="center"/>
    </xf>
    <xf numFmtId="164" fontId="4" fillId="9" borderId="3" xfId="0" applyNumberFormat="1" applyFont="1" applyFill="1" applyBorder="1" applyAlignment="1">
      <alignment horizontal="left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left" vertical="center"/>
    </xf>
    <xf numFmtId="164" fontId="4" fillId="5" borderId="0" xfId="0" applyNumberFormat="1" applyFont="1" applyFill="1" applyAlignment="1">
      <alignment horizontal="left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4" fontId="0" fillId="6" borderId="4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view="pageBreakPreview" zoomScale="90" zoomScaleNormal="90" zoomScaleSheetLayoutView="90" workbookViewId="0">
      <pane ySplit="4" topLeftCell="A29" activePane="bottomLeft" state="frozen"/>
      <selection pane="bottomLeft" activeCell="N56" sqref="N56"/>
    </sheetView>
  </sheetViews>
  <sheetFormatPr baseColWidth="10" defaultColWidth="9.1796875" defaultRowHeight="14.5" x14ac:dyDescent="0.35"/>
  <cols>
    <col min="1" max="1" width="9.1796875" style="4"/>
    <col min="2" max="2" width="34" customWidth="1"/>
    <col min="3" max="3" width="8.26953125" customWidth="1"/>
    <col min="4" max="4" width="11.81640625" customWidth="1"/>
    <col min="5" max="5" width="16.54296875" bestFit="1" customWidth="1"/>
    <col min="6" max="6" width="12" customWidth="1"/>
    <col min="7" max="7" width="12.26953125" customWidth="1"/>
    <col min="8" max="8" width="8.7265625" style="28" customWidth="1"/>
    <col min="9" max="9" width="8.7265625" style="36" customWidth="1"/>
    <col min="10" max="10" width="8.26953125" style="28" customWidth="1"/>
    <col min="11" max="11" width="8.54296875" style="28" customWidth="1"/>
    <col min="12" max="13" width="8.26953125" style="28" customWidth="1"/>
    <col min="14" max="14" width="39.81640625" customWidth="1"/>
  </cols>
  <sheetData>
    <row r="1" spans="1:14" ht="37.5" customHeight="1" x14ac:dyDescent="0.35">
      <c r="A1" s="53" t="s">
        <v>163</v>
      </c>
      <c r="B1" s="53"/>
      <c r="C1" s="53"/>
      <c r="D1" s="53"/>
      <c r="E1" s="54" t="s">
        <v>203</v>
      </c>
      <c r="F1" s="54"/>
      <c r="G1" s="54"/>
      <c r="H1" s="49" t="s">
        <v>193</v>
      </c>
      <c r="I1" s="50"/>
      <c r="J1" s="50"/>
      <c r="K1" s="50"/>
      <c r="L1" s="50"/>
      <c r="M1" s="24"/>
      <c r="N1" s="51"/>
    </row>
    <row r="2" spans="1:14" x14ac:dyDescent="0.35">
      <c r="A2" s="37" t="s">
        <v>201</v>
      </c>
      <c r="B2" s="41">
        <v>46083</v>
      </c>
      <c r="E2" s="54"/>
      <c r="F2" s="54"/>
      <c r="G2" s="54"/>
      <c r="H2" s="24"/>
      <c r="I2" s="33"/>
      <c r="J2" s="25"/>
      <c r="K2" s="25"/>
      <c r="L2" s="25"/>
      <c r="M2" s="25"/>
      <c r="N2" s="51"/>
    </row>
    <row r="3" spans="1:14" x14ac:dyDescent="0.35">
      <c r="B3" s="40"/>
      <c r="E3" s="55"/>
      <c r="F3" s="55"/>
      <c r="G3" s="55"/>
      <c r="H3" s="56" t="s">
        <v>165</v>
      </c>
      <c r="I3" s="57"/>
      <c r="J3" s="57"/>
      <c r="K3" s="57"/>
      <c r="L3" s="57"/>
      <c r="M3" s="58"/>
      <c r="N3" s="51"/>
    </row>
    <row r="4" spans="1:14" ht="51" customHeight="1" x14ac:dyDescent="0.3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6" t="s">
        <v>158</v>
      </c>
      <c r="I4" s="34" t="s">
        <v>159</v>
      </c>
      <c r="J4" s="27" t="s">
        <v>160</v>
      </c>
      <c r="K4" s="27" t="s">
        <v>161</v>
      </c>
      <c r="L4" s="27" t="s">
        <v>162</v>
      </c>
      <c r="M4" s="48" t="s">
        <v>205</v>
      </c>
      <c r="N4" s="52"/>
    </row>
    <row r="5" spans="1:14" ht="14.5" customHeight="1" x14ac:dyDescent="0.3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0">
        <f t="shared" ref="J5:K7" si="0">I5+31</f>
        <v>46032</v>
      </c>
      <c r="K5" s="30"/>
      <c r="L5" s="30"/>
      <c r="M5" s="30"/>
      <c r="N5" s="7" t="s">
        <v>178</v>
      </c>
    </row>
    <row r="6" spans="1:14" ht="14.5" customHeight="1" x14ac:dyDescent="0.3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0">
        <f>J6+31</f>
        <v>46065</v>
      </c>
      <c r="L6" s="30"/>
      <c r="M6" s="30"/>
      <c r="N6" s="7" t="s">
        <v>177</v>
      </c>
    </row>
    <row r="7" spans="1:14" ht="14.5" customHeight="1" x14ac:dyDescent="0.3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0">
        <f t="shared" si="0"/>
        <v>46060</v>
      </c>
      <c r="L7" s="30"/>
      <c r="M7" s="30"/>
      <c r="N7" s="7" t="s">
        <v>178</v>
      </c>
    </row>
    <row r="8" spans="1:14" ht="14.5" customHeight="1" x14ac:dyDescent="0.3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21">
        <v>46052</v>
      </c>
      <c r="L8" s="21">
        <v>46080</v>
      </c>
      <c r="M8" s="30">
        <f>L8+31</f>
        <v>46111</v>
      </c>
      <c r="N8" s="7" t="s">
        <v>177</v>
      </c>
    </row>
    <row r="9" spans="1:14" ht="14.5" customHeight="1" x14ac:dyDescent="0.3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0">
        <f>I9+31</f>
        <v>46037</v>
      </c>
      <c r="K9" s="30"/>
      <c r="L9" s="30"/>
      <c r="M9" s="30"/>
      <c r="N9" s="10" t="s">
        <v>197</v>
      </c>
    </row>
    <row r="10" spans="1:14" ht="14.5" customHeight="1" x14ac:dyDescent="0.3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0">
        <f>K10+31</f>
        <v>45694</v>
      </c>
      <c r="M10" s="43"/>
      <c r="N10" s="9" t="s">
        <v>178</v>
      </c>
    </row>
    <row r="11" spans="1:14" ht="14.5" customHeight="1" x14ac:dyDescent="0.3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0">
        <f>I11+31</f>
        <v>46066</v>
      </c>
      <c r="K11" s="30"/>
      <c r="L11" s="30"/>
      <c r="M11" s="30"/>
      <c r="N11" s="10" t="s">
        <v>204</v>
      </c>
    </row>
    <row r="12" spans="1:14" x14ac:dyDescent="0.3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21"/>
      <c r="N12" s="10" t="s">
        <v>197</v>
      </c>
    </row>
    <row r="13" spans="1:14" ht="14.5" customHeight="1" x14ac:dyDescent="0.3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19"/>
      <c r="N13" s="7" t="s">
        <v>177</v>
      </c>
    </row>
    <row r="14" spans="1:14" ht="14.5" customHeight="1" x14ac:dyDescent="0.3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21">
        <v>46079</v>
      </c>
      <c r="M14" s="30">
        <f>L14+31</f>
        <v>46110</v>
      </c>
      <c r="N14" s="11" t="s">
        <v>177</v>
      </c>
    </row>
    <row r="15" spans="1:14" ht="14.5" customHeight="1" x14ac:dyDescent="0.3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21">
        <v>46073</v>
      </c>
      <c r="L15" s="30">
        <f>K15+31</f>
        <v>46104</v>
      </c>
      <c r="M15" s="30"/>
      <c r="N15" s="11" t="s">
        <v>177</v>
      </c>
    </row>
    <row r="16" spans="1:14" x14ac:dyDescent="0.3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44"/>
      <c r="N16" s="12"/>
    </row>
    <row r="17" spans="1:14" x14ac:dyDescent="0.3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21">
        <v>46072</v>
      </c>
      <c r="L17" s="30">
        <f>K17+31</f>
        <v>46103</v>
      </c>
      <c r="M17" s="30"/>
      <c r="N17" s="10" t="s">
        <v>180</v>
      </c>
    </row>
    <row r="18" spans="1:14" x14ac:dyDescent="0.3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0">
        <f>J18+31</f>
        <v>46062</v>
      </c>
      <c r="L18" s="30"/>
      <c r="M18" s="43"/>
      <c r="N18" s="9" t="s">
        <v>191</v>
      </c>
    </row>
    <row r="19" spans="1:14" x14ac:dyDescent="0.3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0">
        <f>J19+31</f>
        <v>46069</v>
      </c>
      <c r="L19" s="30"/>
      <c r="M19" s="30"/>
      <c r="N19" s="10" t="s">
        <v>179</v>
      </c>
    </row>
    <row r="20" spans="1:14" x14ac:dyDescent="0.3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21"/>
      <c r="N20" s="10" t="s">
        <v>178</v>
      </c>
    </row>
    <row r="21" spans="1:14" x14ac:dyDescent="0.3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176</v>
      </c>
      <c r="G21" s="1" t="s">
        <v>176</v>
      </c>
      <c r="H21" s="19"/>
      <c r="I21" s="21"/>
      <c r="J21" s="21"/>
      <c r="K21" s="21"/>
      <c r="L21" s="21"/>
      <c r="M21" s="21"/>
      <c r="N21" s="10"/>
    </row>
    <row r="22" spans="1:14" x14ac:dyDescent="0.3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0">
        <f>I22+31</f>
        <v>46038</v>
      </c>
      <c r="K22" s="30"/>
      <c r="L22" s="30"/>
      <c r="M22" s="30"/>
      <c r="N22" s="10" t="s">
        <v>198</v>
      </c>
    </row>
    <row r="23" spans="1:14" x14ac:dyDescent="0.3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21"/>
      <c r="N23" s="10" t="s">
        <v>191</v>
      </c>
    </row>
    <row r="24" spans="1:14" x14ac:dyDescent="0.3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19">
        <v>46058</v>
      </c>
      <c r="K24" s="30">
        <f>J24+31</f>
        <v>46089</v>
      </c>
      <c r="L24" s="30"/>
      <c r="M24" s="30"/>
      <c r="N24" s="10" t="s">
        <v>180</v>
      </c>
    </row>
    <row r="25" spans="1:14" x14ac:dyDescent="0.3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21">
        <v>46073</v>
      </c>
      <c r="L25" s="30">
        <f>K25+31</f>
        <v>46104</v>
      </c>
      <c r="M25" s="30"/>
      <c r="N25" s="10" t="s">
        <v>177</v>
      </c>
    </row>
    <row r="26" spans="1:14" x14ac:dyDescent="0.3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21"/>
      <c r="N26" s="10"/>
    </row>
    <row r="27" spans="1:14" x14ac:dyDescent="0.3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21">
        <v>46072</v>
      </c>
      <c r="L27" s="30">
        <f>K27+31</f>
        <v>46103</v>
      </c>
      <c r="M27" s="30"/>
      <c r="N27" s="10" t="s">
        <v>179</v>
      </c>
    </row>
    <row r="28" spans="1:14" x14ac:dyDescent="0.3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0">
        <f>I28+31</f>
        <v>46019</v>
      </c>
      <c r="K28" s="30"/>
      <c r="L28" s="30"/>
      <c r="M28" s="43"/>
      <c r="N28" s="9" t="s">
        <v>180</v>
      </c>
    </row>
    <row r="29" spans="1:14" x14ac:dyDescent="0.3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21"/>
      <c r="N29" s="10" t="s">
        <v>177</v>
      </c>
    </row>
    <row r="30" spans="1:14" x14ac:dyDescent="0.3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9"/>
      <c r="N30" s="10" t="s">
        <v>177</v>
      </c>
    </row>
    <row r="31" spans="1:14" x14ac:dyDescent="0.3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38" t="s">
        <v>176</v>
      </c>
      <c r="G31" s="38" t="s">
        <v>176</v>
      </c>
      <c r="H31" s="19"/>
      <c r="I31" s="21"/>
      <c r="J31" s="21"/>
      <c r="K31" s="21"/>
      <c r="L31" s="21"/>
      <c r="M31" s="21"/>
      <c r="N31" s="10" t="s">
        <v>202</v>
      </c>
    </row>
    <row r="32" spans="1:14" x14ac:dyDescent="0.3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21">
        <v>46031</v>
      </c>
      <c r="K32" s="21">
        <v>46062</v>
      </c>
      <c r="L32" s="21">
        <v>46092</v>
      </c>
      <c r="M32" s="30">
        <f>L32+31</f>
        <v>46123</v>
      </c>
      <c r="N32" s="10" t="s">
        <v>180</v>
      </c>
    </row>
    <row r="33" spans="1:14" x14ac:dyDescent="0.3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0">
        <f>J33+31</f>
        <v>46067</v>
      </c>
      <c r="L33" s="30"/>
      <c r="M33" s="43"/>
      <c r="N33" s="12" t="s">
        <v>177</v>
      </c>
    </row>
    <row r="34" spans="1:14" x14ac:dyDescent="0.3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0">
        <f>I34+31</f>
        <v>46062</v>
      </c>
      <c r="K34" s="30"/>
      <c r="L34" s="30"/>
      <c r="M34" s="30"/>
      <c r="N34" s="10" t="s">
        <v>202</v>
      </c>
    </row>
    <row r="35" spans="1:14" x14ac:dyDescent="0.3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0">
        <f>I35+31</f>
        <v>46041</v>
      </c>
      <c r="K35" s="30"/>
      <c r="L35" s="30"/>
      <c r="M35" s="30"/>
      <c r="N35" s="10" t="s">
        <v>197</v>
      </c>
    </row>
    <row r="36" spans="1:14" x14ac:dyDescent="0.35">
      <c r="A36" s="5">
        <v>109740</v>
      </c>
      <c r="B36" s="14" t="s">
        <v>119</v>
      </c>
      <c r="C36" s="14" t="s">
        <v>174</v>
      </c>
      <c r="D36" s="14" t="s">
        <v>108</v>
      </c>
      <c r="E36" s="29" t="s">
        <v>200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21">
        <v>46076</v>
      </c>
      <c r="L36" s="31">
        <f>K36+31</f>
        <v>46107</v>
      </c>
      <c r="M36" s="31"/>
      <c r="N36" s="7" t="s">
        <v>177</v>
      </c>
    </row>
    <row r="37" spans="1:14" x14ac:dyDescent="0.3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19"/>
      <c r="N37" s="7" t="s">
        <v>177</v>
      </c>
    </row>
    <row r="38" spans="1:14" x14ac:dyDescent="0.3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45"/>
      <c r="N38" s="9" t="s">
        <v>177</v>
      </c>
    </row>
    <row r="39" spans="1:14" x14ac:dyDescent="0.3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0"/>
      <c r="J39" s="30"/>
      <c r="K39" s="30"/>
      <c r="L39" s="30"/>
      <c r="M39" s="30"/>
      <c r="N39" s="10"/>
    </row>
    <row r="40" spans="1:14" x14ac:dyDescent="0.3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0">
        <f>I40+31</f>
        <v>46035</v>
      </c>
      <c r="K40" s="30"/>
      <c r="L40" s="30"/>
      <c r="M40" s="30"/>
      <c r="N40" s="10" t="s">
        <v>179</v>
      </c>
    </row>
    <row r="41" spans="1:14" x14ac:dyDescent="0.3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0"/>
      <c r="J41" s="30"/>
      <c r="K41" s="30"/>
      <c r="L41" s="30"/>
      <c r="M41" s="30"/>
      <c r="N41" s="10"/>
    </row>
    <row r="42" spans="1:14" x14ac:dyDescent="0.3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21"/>
      <c r="N42" s="10" t="s">
        <v>178</v>
      </c>
    </row>
    <row r="43" spans="1:14" x14ac:dyDescent="0.3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21"/>
      <c r="N43" s="10" t="s">
        <v>196</v>
      </c>
    </row>
    <row r="44" spans="1:14" x14ac:dyDescent="0.3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0">
        <f>H44+31</f>
        <v>46033</v>
      </c>
      <c r="J44" s="21">
        <v>46041</v>
      </c>
      <c r="K44" s="30">
        <f>J44+31</f>
        <v>46072</v>
      </c>
      <c r="L44" s="30"/>
      <c r="M44" s="30"/>
      <c r="N44" s="10" t="s">
        <v>202</v>
      </c>
    </row>
    <row r="45" spans="1:14" x14ac:dyDescent="0.3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0"/>
      <c r="J45" s="30"/>
      <c r="K45" s="30"/>
      <c r="L45" s="30"/>
      <c r="M45" s="30"/>
      <c r="N45" s="10"/>
    </row>
    <row r="46" spans="1:14" x14ac:dyDescent="0.3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0">
        <f>I46+31</f>
        <v>46052</v>
      </c>
      <c r="K46" s="30"/>
      <c r="L46" s="30"/>
      <c r="M46" s="30"/>
      <c r="N46" s="10" t="s">
        <v>178</v>
      </c>
    </row>
    <row r="47" spans="1:14" x14ac:dyDescent="0.3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21">
        <v>46064</v>
      </c>
      <c r="L47" s="30">
        <f>K47+31</f>
        <v>46095</v>
      </c>
      <c r="M47" s="43"/>
      <c r="N47" s="9" t="s">
        <v>177</v>
      </c>
    </row>
    <row r="48" spans="1:14" x14ac:dyDescent="0.3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0"/>
      <c r="J48" s="30"/>
      <c r="K48" s="30"/>
      <c r="L48" s="30"/>
      <c r="M48" s="30"/>
      <c r="N48" s="10"/>
    </row>
    <row r="49" spans="1:14" x14ac:dyDescent="0.3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0"/>
      <c r="J49" s="30"/>
      <c r="K49" s="30"/>
      <c r="L49" s="30"/>
      <c r="M49" s="30"/>
      <c r="N49" s="10"/>
    </row>
    <row r="50" spans="1:14" x14ac:dyDescent="0.3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0"/>
      <c r="J50" s="30"/>
      <c r="K50" s="30"/>
      <c r="L50" s="30"/>
      <c r="M50" s="30"/>
      <c r="N50" s="10"/>
    </row>
    <row r="51" spans="1:14" x14ac:dyDescent="0.3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21"/>
      <c r="N51" s="10" t="s">
        <v>178</v>
      </c>
    </row>
    <row r="52" spans="1:14" x14ac:dyDescent="0.3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21"/>
      <c r="N52" s="10" t="s">
        <v>178</v>
      </c>
    </row>
    <row r="53" spans="1:14" x14ac:dyDescent="0.3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0">
        <f>J53+31</f>
        <v>46061</v>
      </c>
      <c r="L53" s="30"/>
      <c r="M53" s="30"/>
      <c r="N53" s="10" t="s">
        <v>180</v>
      </c>
    </row>
    <row r="54" spans="1:14" x14ac:dyDescent="0.3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21">
        <v>46064</v>
      </c>
      <c r="L54" s="21">
        <v>46092</v>
      </c>
      <c r="M54" s="30">
        <f>L54+31</f>
        <v>46123</v>
      </c>
      <c r="N54" s="10" t="s">
        <v>180</v>
      </c>
    </row>
    <row r="55" spans="1:14" x14ac:dyDescent="0.3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0">
        <f>I55+31</f>
        <v>46035</v>
      </c>
      <c r="K55" s="30"/>
      <c r="L55" s="30"/>
      <c r="M55" s="43"/>
      <c r="N55" s="13" t="s">
        <v>179</v>
      </c>
    </row>
    <row r="56" spans="1:14" x14ac:dyDescent="0.3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0">
        <f>J56+31</f>
        <v>46068</v>
      </c>
      <c r="L56" s="30"/>
      <c r="M56" s="30"/>
      <c r="N56" s="7" t="s">
        <v>177</v>
      </c>
    </row>
    <row r="57" spans="1:14" x14ac:dyDescent="0.3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9"/>
      <c r="N57" s="10"/>
    </row>
    <row r="58" spans="1:14" x14ac:dyDescent="0.3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0">
        <f>J58+31</f>
        <v>46066</v>
      </c>
      <c r="L58" s="30"/>
      <c r="M58" s="30"/>
      <c r="N58" s="10" t="s">
        <v>178</v>
      </c>
    </row>
    <row r="59" spans="1:14" x14ac:dyDescent="0.3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21"/>
      <c r="N59" s="10" t="s">
        <v>178</v>
      </c>
    </row>
    <row r="60" spans="1:14" x14ac:dyDescent="0.3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0">
        <f>H60+31</f>
        <v>46031</v>
      </c>
      <c r="J60" s="30"/>
      <c r="K60" s="30"/>
      <c r="L60" s="30"/>
      <c r="M60" s="30"/>
      <c r="N60" s="10" t="s">
        <v>202</v>
      </c>
    </row>
    <row r="61" spans="1:14" x14ac:dyDescent="0.3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0">
        <f t="shared" ref="I61:L63" si="1">H61+31</f>
        <v>46009</v>
      </c>
      <c r="J61" s="30"/>
      <c r="K61" s="30"/>
      <c r="L61" s="30"/>
      <c r="M61" s="30"/>
      <c r="N61" s="10" t="s">
        <v>178</v>
      </c>
    </row>
    <row r="62" spans="1:14" x14ac:dyDescent="0.3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21">
        <v>46078</v>
      </c>
      <c r="M62" s="30">
        <f>L62+31</f>
        <v>46109</v>
      </c>
      <c r="N62" s="13" t="s">
        <v>177</v>
      </c>
    </row>
    <row r="63" spans="1:14" x14ac:dyDescent="0.3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21">
        <v>46059</v>
      </c>
      <c r="L63" s="30">
        <f t="shared" si="1"/>
        <v>46090</v>
      </c>
      <c r="M63" s="30"/>
      <c r="N63" s="7" t="s">
        <v>178</v>
      </c>
    </row>
    <row r="64" spans="1:14" x14ac:dyDescent="0.3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0">
        <f t="shared" ref="J64:K69" si="2">J64+31</f>
        <v>46068</v>
      </c>
      <c r="L64" s="30"/>
      <c r="M64" s="30"/>
      <c r="N64" s="11" t="s">
        <v>177</v>
      </c>
    </row>
    <row r="65" spans="1:14" x14ac:dyDescent="0.3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0">
        <f t="shared" si="2"/>
        <v>46040</v>
      </c>
      <c r="K65" s="30"/>
      <c r="L65" s="30"/>
      <c r="M65" s="30"/>
      <c r="N65" s="10" t="s">
        <v>180</v>
      </c>
    </row>
    <row r="66" spans="1:14" x14ac:dyDescent="0.3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0">
        <f t="shared" si="2"/>
        <v>46034</v>
      </c>
      <c r="K66" s="30"/>
      <c r="L66" s="30"/>
      <c r="M66" s="43"/>
      <c r="N66" s="13" t="s">
        <v>180</v>
      </c>
    </row>
    <row r="67" spans="1:14" x14ac:dyDescent="0.3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0">
        <f t="shared" si="2"/>
        <v>46067</v>
      </c>
      <c r="L67" s="30"/>
      <c r="M67" s="30"/>
      <c r="N67" s="10" t="s">
        <v>180</v>
      </c>
    </row>
    <row r="68" spans="1:14" x14ac:dyDescent="0.35">
      <c r="A68" s="5">
        <v>119585</v>
      </c>
      <c r="B68" s="14" t="s">
        <v>128</v>
      </c>
      <c r="C68" s="14" t="s">
        <v>174</v>
      </c>
      <c r="D68" s="14" t="s">
        <v>108</v>
      </c>
      <c r="E68" s="29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1">
        <f t="shared" si="2"/>
        <v>46055</v>
      </c>
      <c r="K68" s="31"/>
      <c r="L68" s="31"/>
      <c r="M68" s="31"/>
      <c r="N68" s="7" t="s">
        <v>177</v>
      </c>
    </row>
    <row r="69" spans="1:14" x14ac:dyDescent="0.3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0">
        <f t="shared" si="2"/>
        <v>46044</v>
      </c>
      <c r="K69" s="30"/>
      <c r="L69" s="30"/>
      <c r="M69" s="30"/>
      <c r="N69" s="10" t="s">
        <v>177</v>
      </c>
    </row>
    <row r="70" spans="1:14" x14ac:dyDescent="0.3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21"/>
      <c r="N70" s="10" t="s">
        <v>178</v>
      </c>
    </row>
    <row r="71" spans="1:14" x14ac:dyDescent="0.3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21"/>
      <c r="N71" s="10" t="s">
        <v>177</v>
      </c>
    </row>
    <row r="72" spans="1:14" x14ac:dyDescent="0.3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9"/>
      <c r="N72" s="10" t="s">
        <v>178</v>
      </c>
    </row>
    <row r="73" spans="1:14" x14ac:dyDescent="0.35">
      <c r="A73" s="5">
        <v>120060</v>
      </c>
      <c r="B73" s="14" t="s">
        <v>145</v>
      </c>
      <c r="C73" s="14" t="s">
        <v>174</v>
      </c>
      <c r="D73" s="14" t="s">
        <v>127</v>
      </c>
      <c r="E73" s="15" t="s">
        <v>155</v>
      </c>
      <c r="F73" s="42" t="s">
        <v>176</v>
      </c>
      <c r="G73" s="1" t="s">
        <v>153</v>
      </c>
      <c r="H73" s="20" t="s">
        <v>153</v>
      </c>
      <c r="I73" s="30"/>
      <c r="J73" s="30"/>
      <c r="K73" s="30"/>
      <c r="L73" s="30"/>
      <c r="M73" s="30"/>
      <c r="N73" s="10"/>
    </row>
    <row r="74" spans="1:14" x14ac:dyDescent="0.3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39"/>
      <c r="J74" s="39"/>
      <c r="K74" s="39"/>
      <c r="L74" s="39"/>
      <c r="M74" s="39"/>
      <c r="N74" s="10" t="s">
        <v>178</v>
      </c>
    </row>
    <row r="75" spans="1:14" x14ac:dyDescent="0.3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0">
        <f>I75+31</f>
        <v>46038</v>
      </c>
      <c r="K75" s="30"/>
      <c r="L75" s="30"/>
      <c r="M75" s="43"/>
      <c r="N75" s="13" t="s">
        <v>178</v>
      </c>
    </row>
    <row r="76" spans="1:14" x14ac:dyDescent="0.3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0">
        <f>I76+31</f>
        <v>46066</v>
      </c>
      <c r="K76" s="30"/>
      <c r="L76" s="30"/>
      <c r="M76" s="30"/>
      <c r="N76" s="10" t="s">
        <v>202</v>
      </c>
    </row>
    <row r="77" spans="1:14" x14ac:dyDescent="0.3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5"/>
      <c r="J77" s="32"/>
      <c r="K77" s="32"/>
      <c r="L77" s="32"/>
      <c r="M77" s="32"/>
      <c r="N77" s="7" t="s">
        <v>177</v>
      </c>
    </row>
    <row r="78" spans="1:14" x14ac:dyDescent="0.3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0">
        <f>I78+31</f>
        <v>46037</v>
      </c>
      <c r="K78" s="30"/>
      <c r="L78" s="30"/>
      <c r="M78" s="30"/>
      <c r="N78" s="10" t="s">
        <v>178</v>
      </c>
    </row>
    <row r="79" spans="1:14" x14ac:dyDescent="0.3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21">
        <v>46077</v>
      </c>
      <c r="M79" s="30">
        <f>L79+31</f>
        <v>46108</v>
      </c>
      <c r="N79" s="7" t="s">
        <v>178</v>
      </c>
    </row>
    <row r="80" spans="1:14" x14ac:dyDescent="0.3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0">
        <f>I80+31</f>
        <v>46040</v>
      </c>
      <c r="K80" s="30"/>
      <c r="L80" s="30"/>
      <c r="M80" s="30"/>
      <c r="N80" s="10"/>
    </row>
    <row r="81" spans="1:14" x14ac:dyDescent="0.3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0">
        <f>J81+31</f>
        <v>46076</v>
      </c>
      <c r="L81" s="30"/>
      <c r="M81" s="30"/>
      <c r="N81" s="10" t="s">
        <v>199</v>
      </c>
    </row>
    <row r="82" spans="1:14" x14ac:dyDescent="0.3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0">
        <f>J82+31</f>
        <v>46067</v>
      </c>
      <c r="L82" s="30"/>
      <c r="M82" s="30"/>
      <c r="N82" s="10" t="s">
        <v>199</v>
      </c>
    </row>
    <row r="83" spans="1:14" x14ac:dyDescent="0.3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44"/>
      <c r="N83" s="13" t="s">
        <v>179</v>
      </c>
    </row>
    <row r="84" spans="1:14" x14ac:dyDescent="0.3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39">
        <v>46021</v>
      </c>
      <c r="J84" s="39">
        <f>I84+31</f>
        <v>46052</v>
      </c>
      <c r="K84" s="39"/>
      <c r="L84" s="39"/>
      <c r="M84" s="46"/>
      <c r="N84" s="13" t="s">
        <v>178</v>
      </c>
    </row>
    <row r="85" spans="1:14" x14ac:dyDescent="0.3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21">
        <v>46058</v>
      </c>
      <c r="L85" s="30">
        <f>K85+31</f>
        <v>46089</v>
      </c>
      <c r="M85" s="30"/>
      <c r="N85" s="10" t="s">
        <v>180</v>
      </c>
    </row>
    <row r="86" spans="1:14" x14ac:dyDescent="0.3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44"/>
      <c r="N86" s="13" t="s">
        <v>179</v>
      </c>
    </row>
    <row r="87" spans="1:14" x14ac:dyDescent="0.35">
      <c r="A87" s="5">
        <v>153306</v>
      </c>
      <c r="B87" s="14" t="s">
        <v>107</v>
      </c>
      <c r="C87" s="14" t="s">
        <v>174</v>
      </c>
      <c r="D87" s="14" t="s">
        <v>108</v>
      </c>
      <c r="E87" s="29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21">
        <v>46076</v>
      </c>
      <c r="L87" s="31">
        <f>K87+31</f>
        <v>46107</v>
      </c>
      <c r="M87" s="31"/>
      <c r="N87" s="7" t="s">
        <v>177</v>
      </c>
    </row>
    <row r="88" spans="1:14" x14ac:dyDescent="0.3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0"/>
      <c r="J88" s="30"/>
      <c r="K88" s="30"/>
      <c r="L88" s="30"/>
      <c r="M88" s="30"/>
      <c r="N88" s="10"/>
    </row>
    <row r="89" spans="1:14" x14ac:dyDescent="0.3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0">
        <f>J89+31</f>
        <v>46067</v>
      </c>
      <c r="L89" s="30"/>
      <c r="M89" s="30"/>
      <c r="N89" s="10" t="s">
        <v>180</v>
      </c>
    </row>
    <row r="90" spans="1:14" x14ac:dyDescent="0.3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21">
        <v>46077</v>
      </c>
      <c r="M90" s="30">
        <f>L90+31</f>
        <v>46108</v>
      </c>
      <c r="N90" s="10" t="s">
        <v>178</v>
      </c>
    </row>
    <row r="91" spans="1:14" x14ac:dyDescent="0.3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21"/>
      <c r="N91" s="10" t="s">
        <v>178</v>
      </c>
    </row>
    <row r="92" spans="1:14" x14ac:dyDescent="0.3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21"/>
      <c r="N92" s="10" t="s">
        <v>178</v>
      </c>
    </row>
    <row r="93" spans="1:14" x14ac:dyDescent="0.3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21"/>
      <c r="N93" s="10" t="s">
        <v>178</v>
      </c>
    </row>
    <row r="94" spans="1:14" x14ac:dyDescent="0.3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21"/>
      <c r="N94" s="10" t="s">
        <v>178</v>
      </c>
    </row>
    <row r="95" spans="1:14" x14ac:dyDescent="0.3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0">
        <f>J95+31</f>
        <v>46069</v>
      </c>
      <c r="L95" s="30"/>
      <c r="M95" s="30"/>
      <c r="N95" s="10" t="s">
        <v>197</v>
      </c>
    </row>
    <row r="96" spans="1:14" x14ac:dyDescent="0.3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0">
        <f>I96+31</f>
        <v>46037</v>
      </c>
      <c r="K96" s="30"/>
      <c r="L96" s="30"/>
      <c r="M96" s="30"/>
      <c r="N96" s="10" t="s">
        <v>178</v>
      </c>
    </row>
    <row r="97" spans="1:14" x14ac:dyDescent="0.3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0">
        <f>I97+31</f>
        <v>46037</v>
      </c>
      <c r="K97" s="30"/>
      <c r="L97" s="30"/>
      <c r="M97" s="30"/>
      <c r="N97" s="10" t="s">
        <v>178</v>
      </c>
    </row>
    <row r="98" spans="1:14" x14ac:dyDescent="0.3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0">
        <f>I98+31</f>
        <v>46051</v>
      </c>
      <c r="K98" s="30"/>
      <c r="L98" s="30"/>
      <c r="M98" s="30"/>
      <c r="N98" s="10" t="s">
        <v>178</v>
      </c>
    </row>
    <row r="99" spans="1:14" x14ac:dyDescent="0.3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21"/>
      <c r="N99" s="10" t="s">
        <v>197</v>
      </c>
    </row>
    <row r="100" spans="1:14" x14ac:dyDescent="0.3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0">
        <f>J100+31</f>
        <v>46061</v>
      </c>
      <c r="L100" s="30"/>
      <c r="M100" s="30"/>
      <c r="N100" s="10" t="s">
        <v>178</v>
      </c>
    </row>
    <row r="101" spans="1:14" x14ac:dyDescent="0.3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0"/>
      <c r="J101" s="30"/>
      <c r="K101" s="30"/>
      <c r="L101" s="30"/>
      <c r="M101" s="30"/>
      <c r="N101" s="10"/>
    </row>
    <row r="102" spans="1:14" x14ac:dyDescent="0.35">
      <c r="A102" s="5">
        <v>166190</v>
      </c>
      <c r="B102" s="14" t="s">
        <v>147</v>
      </c>
      <c r="C102" s="14" t="s">
        <v>174</v>
      </c>
      <c r="D102" s="14" t="s">
        <v>108</v>
      </c>
      <c r="E102" s="15" t="s">
        <v>155</v>
      </c>
      <c r="F102" s="1" t="s">
        <v>176</v>
      </c>
      <c r="G102" s="1" t="s">
        <v>153</v>
      </c>
      <c r="H102" s="20">
        <v>45978</v>
      </c>
      <c r="I102" s="39">
        <v>46006</v>
      </c>
      <c r="J102" s="39">
        <f>I102+31</f>
        <v>46037</v>
      </c>
      <c r="K102" s="30"/>
      <c r="L102" s="30"/>
      <c r="M102" s="47"/>
      <c r="N102" t="s">
        <v>177</v>
      </c>
    </row>
    <row r="103" spans="1:14" x14ac:dyDescent="0.3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21"/>
      <c r="N103" s="10" t="s">
        <v>180</v>
      </c>
    </row>
    <row r="104" spans="1:14" x14ac:dyDescent="0.3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0">
        <f>H104+31</f>
        <v>46025</v>
      </c>
      <c r="J104" s="30"/>
      <c r="K104" s="30"/>
      <c r="L104" s="30"/>
      <c r="M104" s="30"/>
      <c r="N104" s="10" t="s">
        <v>178</v>
      </c>
    </row>
    <row r="105" spans="1:14" x14ac:dyDescent="0.3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0">
        <f>I105+31</f>
        <v>46046</v>
      </c>
      <c r="K105" s="30"/>
      <c r="L105" s="30"/>
      <c r="M105" s="30"/>
      <c r="N105" s="10"/>
    </row>
    <row r="106" spans="1:14" x14ac:dyDescent="0.3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21"/>
      <c r="N106" s="10" t="s">
        <v>178</v>
      </c>
    </row>
    <row r="107" spans="1:14" x14ac:dyDescent="0.3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0">
        <f t="shared" ref="J107:L112" si="3">J107+31</f>
        <v>46079</v>
      </c>
      <c r="L107" s="30"/>
      <c r="M107" s="30"/>
      <c r="N107" s="10" t="s">
        <v>179</v>
      </c>
    </row>
    <row r="108" spans="1:14" x14ac:dyDescent="0.3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21">
        <v>46059</v>
      </c>
      <c r="L108" s="30">
        <f t="shared" si="3"/>
        <v>46090</v>
      </c>
      <c r="M108" s="30"/>
      <c r="N108" s="10" t="s">
        <v>180</v>
      </c>
    </row>
    <row r="109" spans="1:14" x14ac:dyDescent="0.3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0">
        <f t="shared" si="3"/>
        <v>46044</v>
      </c>
      <c r="K109" s="30"/>
      <c r="L109" s="30"/>
      <c r="M109" s="30"/>
      <c r="N109" s="10" t="s">
        <v>178</v>
      </c>
    </row>
    <row r="110" spans="1:14" x14ac:dyDescent="0.3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21">
        <v>46032</v>
      </c>
      <c r="K110" s="30">
        <f t="shared" si="3"/>
        <v>46063</v>
      </c>
      <c r="L110" s="30"/>
      <c r="M110" s="30"/>
      <c r="N110" s="10" t="s">
        <v>180</v>
      </c>
    </row>
    <row r="111" spans="1:14" x14ac:dyDescent="0.3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0">
        <f t="shared" si="3"/>
        <v>46061</v>
      </c>
      <c r="L111" s="30"/>
      <c r="M111" s="30"/>
      <c r="N111" s="10" t="s">
        <v>178</v>
      </c>
    </row>
    <row r="112" spans="1:14" x14ac:dyDescent="0.3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0">
        <f t="shared" si="3"/>
        <v>46051</v>
      </c>
      <c r="K112" s="30"/>
      <c r="L112" s="30"/>
      <c r="M112" s="30"/>
      <c r="N112" s="10"/>
    </row>
    <row r="113" spans="1:14" x14ac:dyDescent="0.3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21"/>
      <c r="N113" s="10"/>
    </row>
    <row r="114" spans="1:14" x14ac:dyDescent="0.3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44"/>
      <c r="N114" s="13" t="s">
        <v>202</v>
      </c>
    </row>
    <row r="115" spans="1:14" x14ac:dyDescent="0.3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21"/>
      <c r="N115" s="10" t="s">
        <v>202</v>
      </c>
    </row>
    <row r="116" spans="1:14" x14ac:dyDescent="0.3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0">
        <f>I116+31</f>
        <v>46039</v>
      </c>
      <c r="K116" s="30"/>
      <c r="L116" s="30"/>
      <c r="M116" s="30"/>
      <c r="N116" s="10"/>
    </row>
    <row r="117" spans="1:14" x14ac:dyDescent="0.3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45"/>
      <c r="N117" s="13" t="s">
        <v>178</v>
      </c>
    </row>
    <row r="118" spans="1:14" x14ac:dyDescent="0.3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0">
        <f>I118+31</f>
        <v>46032</v>
      </c>
      <c r="K118" s="30"/>
      <c r="L118" s="30"/>
      <c r="M118" s="30"/>
      <c r="N118" s="7" t="s">
        <v>177</v>
      </c>
    </row>
    <row r="119" spans="1:14" x14ac:dyDescent="0.3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0">
        <f>K119+31</f>
        <v>46058</v>
      </c>
      <c r="M119" s="30"/>
      <c r="N119" s="7" t="s">
        <v>177</v>
      </c>
    </row>
    <row r="120" spans="1:14" x14ac:dyDescent="0.3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0">
        <f>J120+31</f>
        <v>46067</v>
      </c>
      <c r="L120" s="30"/>
      <c r="M120" s="30"/>
      <c r="N120" s="10" t="s">
        <v>178</v>
      </c>
    </row>
    <row r="121" spans="1:14" x14ac:dyDescent="0.3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45"/>
      <c r="N121" s="13"/>
    </row>
    <row r="122" spans="1:14" x14ac:dyDescent="0.3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21"/>
      <c r="N122" s="10" t="s">
        <v>177</v>
      </c>
    </row>
    <row r="123" spans="1:14" x14ac:dyDescent="0.3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21">
        <v>46079</v>
      </c>
      <c r="M123" s="30">
        <f t="shared" ref="J123:M128" si="4">L123+31</f>
        <v>46110</v>
      </c>
      <c r="N123" s="11" t="s">
        <v>177</v>
      </c>
    </row>
    <row r="124" spans="1:14" x14ac:dyDescent="0.3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39">
        <v>46009</v>
      </c>
      <c r="J124" s="39">
        <v>46035</v>
      </c>
      <c r="K124" s="39">
        <f t="shared" si="4"/>
        <v>46066</v>
      </c>
      <c r="L124" s="39"/>
      <c r="M124" s="39"/>
      <c r="N124" s="10" t="s">
        <v>177</v>
      </c>
    </row>
    <row r="125" spans="1:14" x14ac:dyDescent="0.3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39">
        <v>46009</v>
      </c>
      <c r="J125" s="39">
        <f t="shared" si="4"/>
        <v>46040</v>
      </c>
      <c r="K125" s="30"/>
      <c r="L125" s="30"/>
      <c r="M125" s="30"/>
      <c r="N125" s="10" t="s">
        <v>177</v>
      </c>
    </row>
    <row r="126" spans="1:14" x14ac:dyDescent="0.3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21">
        <v>46052</v>
      </c>
      <c r="L126" s="21">
        <v>46080</v>
      </c>
      <c r="M126" s="30">
        <f t="shared" si="4"/>
        <v>46111</v>
      </c>
      <c r="N126" s="11" t="s">
        <v>177</v>
      </c>
    </row>
    <row r="127" spans="1:14" x14ac:dyDescent="0.3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21">
        <v>46052</v>
      </c>
      <c r="L127" s="21">
        <v>46080</v>
      </c>
      <c r="M127" s="30">
        <f t="shared" si="4"/>
        <v>46111</v>
      </c>
      <c r="N127" s="11" t="s">
        <v>177</v>
      </c>
    </row>
    <row r="128" spans="1:14" x14ac:dyDescent="0.3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21">
        <v>46063</v>
      </c>
      <c r="L128" s="30">
        <f t="shared" si="4"/>
        <v>46094</v>
      </c>
      <c r="M128" s="30"/>
      <c r="N128" s="11" t="s">
        <v>177</v>
      </c>
    </row>
    <row r="129" spans="1:14" x14ac:dyDescent="0.3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0">
        <f>J129+31</f>
        <v>46067</v>
      </c>
      <c r="L129" s="30"/>
      <c r="M129" s="30"/>
      <c r="N129" s="10" t="s">
        <v>178</v>
      </c>
    </row>
    <row r="130" spans="1:14" x14ac:dyDescent="0.3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0">
        <f>K130+31</f>
        <v>46075</v>
      </c>
      <c r="M130" s="30"/>
      <c r="N130" s="10" t="s">
        <v>177</v>
      </c>
    </row>
    <row r="131" spans="1:14" x14ac:dyDescent="0.3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21"/>
      <c r="N131" s="10" t="s">
        <v>178</v>
      </c>
    </row>
    <row r="132" spans="1:14" x14ac:dyDescent="0.3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0">
        <f>I132+31</f>
        <v>46038</v>
      </c>
      <c r="K132" s="30"/>
      <c r="L132" s="30"/>
      <c r="M132" s="30"/>
      <c r="N132" s="10" t="s">
        <v>180</v>
      </c>
    </row>
    <row r="133" spans="1:14" x14ac:dyDescent="0.3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0">
        <f>I133+31</f>
        <v>46044</v>
      </c>
      <c r="K133" s="30"/>
      <c r="L133" s="30"/>
      <c r="M133" s="30"/>
      <c r="N133" s="10" t="s">
        <v>178</v>
      </c>
    </row>
    <row r="134" spans="1:14" x14ac:dyDescent="0.3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0"/>
      <c r="J134" s="30"/>
      <c r="K134" s="30"/>
      <c r="L134" s="30"/>
      <c r="M134" s="30"/>
      <c r="N134" s="10"/>
    </row>
    <row r="135" spans="1:14" x14ac:dyDescent="0.3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0"/>
      <c r="J135" s="30"/>
      <c r="K135" s="30"/>
      <c r="L135" s="30"/>
      <c r="M135" s="43"/>
      <c r="N135" s="13" t="s">
        <v>182</v>
      </c>
    </row>
    <row r="136" spans="1:14" x14ac:dyDescent="0.3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9"/>
      <c r="N136" s="10" t="s">
        <v>178</v>
      </c>
    </row>
    <row r="137" spans="1:14" x14ac:dyDescent="0.3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21"/>
      <c r="N137" s="10" t="s">
        <v>202</v>
      </c>
    </row>
    <row r="138" spans="1:14" x14ac:dyDescent="0.3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0">
        <f>J138+31</f>
        <v>46065</v>
      </c>
      <c r="L138" s="30"/>
      <c r="M138" s="30"/>
      <c r="N138" s="10" t="s">
        <v>177</v>
      </c>
    </row>
    <row r="139" spans="1:14" x14ac:dyDescent="0.3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0">
        <f>J139+31</f>
        <v>46074</v>
      </c>
      <c r="L139" s="30"/>
      <c r="M139" s="30"/>
      <c r="N139" s="10" t="s">
        <v>177</v>
      </c>
    </row>
    <row r="140" spans="1:14" x14ac:dyDescent="0.3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0">
        <f>I140+31</f>
        <v>46041</v>
      </c>
      <c r="K140" s="30"/>
      <c r="L140" s="30"/>
      <c r="M140" s="30"/>
      <c r="N140" s="10" t="s">
        <v>180</v>
      </c>
    </row>
    <row r="141" spans="1:14" x14ac:dyDescent="0.3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39">
        <v>45996</v>
      </c>
      <c r="J141" s="39">
        <v>46027</v>
      </c>
      <c r="K141" s="39">
        <f>J141+31</f>
        <v>46058</v>
      </c>
      <c r="L141" s="39"/>
      <c r="M141" s="39"/>
      <c r="N141" s="7" t="s">
        <v>177</v>
      </c>
    </row>
    <row r="142" spans="1:14" x14ac:dyDescent="0.3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21"/>
      <c r="N142" s="10" t="s">
        <v>177</v>
      </c>
    </row>
    <row r="143" spans="1:14" x14ac:dyDescent="0.3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21">
        <v>46032</v>
      </c>
      <c r="K143" s="21">
        <v>46065</v>
      </c>
      <c r="L143" s="30">
        <f>K143+31</f>
        <v>46096</v>
      </c>
      <c r="M143" s="30"/>
      <c r="N143" s="10" t="s">
        <v>180</v>
      </c>
    </row>
    <row r="144" spans="1:14" x14ac:dyDescent="0.3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0">
        <f>J144+31</f>
        <v>46060</v>
      </c>
      <c r="L144" s="30"/>
      <c r="M144" s="30"/>
      <c r="N144" s="7" t="s">
        <v>178</v>
      </c>
    </row>
    <row r="145" spans="1:14" x14ac:dyDescent="0.3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21"/>
      <c r="N145" s="14" t="s">
        <v>177</v>
      </c>
    </row>
    <row r="146" spans="1:14" x14ac:dyDescent="0.3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0">
        <f>I146+31</f>
        <v>46037</v>
      </c>
      <c r="K146" s="30"/>
      <c r="L146" s="30"/>
      <c r="M146" s="30"/>
      <c r="N146" s="10" t="s">
        <v>177</v>
      </c>
    </row>
    <row r="147" spans="1:14" x14ac:dyDescent="0.3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21"/>
      <c r="N147" s="10" t="s">
        <v>178</v>
      </c>
    </row>
    <row r="148" spans="1:14" x14ac:dyDescent="0.35">
      <c r="A148" s="5">
        <v>3176787</v>
      </c>
      <c r="B148" s="14" t="s">
        <v>154</v>
      </c>
      <c r="C148" s="14" t="s">
        <v>6</v>
      </c>
      <c r="D148" s="14" t="s">
        <v>9</v>
      </c>
      <c r="E148" s="15" t="s">
        <v>155</v>
      </c>
      <c r="F148" s="1" t="s">
        <v>176</v>
      </c>
      <c r="G148" s="1" t="s">
        <v>153</v>
      </c>
      <c r="H148" s="20"/>
      <c r="I148" s="39"/>
      <c r="J148" s="39"/>
      <c r="K148" s="39"/>
      <c r="L148" s="39"/>
      <c r="M148" s="46"/>
      <c r="N148" s="13" t="s">
        <v>178</v>
      </c>
    </row>
    <row r="149" spans="1:14" x14ac:dyDescent="0.35">
      <c r="A149" s="3"/>
      <c r="B149" s="3"/>
      <c r="C149" s="3"/>
      <c r="D149" s="3"/>
      <c r="E149" s="3"/>
      <c r="F149" s="3"/>
      <c r="G149" s="3"/>
      <c r="H149" s="24"/>
      <c r="I149" s="33"/>
      <c r="J149" s="25"/>
      <c r="K149" s="25"/>
      <c r="L149" s="25"/>
      <c r="M149" s="25"/>
      <c r="N149" s="3"/>
    </row>
    <row r="150" spans="1:14" x14ac:dyDescent="0.35">
      <c r="A150" s="3"/>
      <c r="B150" s="3"/>
      <c r="C150" s="3"/>
      <c r="D150" s="3"/>
      <c r="E150" s="3"/>
      <c r="F150" s="3"/>
      <c r="G150" s="3"/>
      <c r="H150" s="24"/>
      <c r="I150" s="33"/>
      <c r="J150" s="25"/>
      <c r="K150" s="25"/>
      <c r="L150" s="25"/>
      <c r="M150" s="25"/>
      <c r="N150" s="3"/>
    </row>
    <row r="151" spans="1:14" x14ac:dyDescent="0.35">
      <c r="A151" s="3"/>
      <c r="B151" s="3"/>
      <c r="C151" s="3"/>
      <c r="D151" s="3"/>
      <c r="E151" s="3"/>
      <c r="F151" s="3"/>
      <c r="G151" s="3"/>
      <c r="H151" s="24"/>
      <c r="I151" s="33"/>
      <c r="J151" s="25"/>
      <c r="K151" s="25"/>
      <c r="L151" s="25"/>
      <c r="M151" s="25"/>
      <c r="N151" s="3"/>
    </row>
    <row r="152" spans="1:14" x14ac:dyDescent="0.35">
      <c r="A152" s="3"/>
      <c r="B152" s="3"/>
      <c r="C152" s="3"/>
      <c r="D152" s="3"/>
      <c r="E152" s="3"/>
      <c r="F152" s="3"/>
      <c r="G152" s="3"/>
      <c r="H152" s="24"/>
      <c r="I152" s="33"/>
      <c r="J152" s="25"/>
      <c r="K152" s="25"/>
      <c r="L152" s="25"/>
      <c r="M152" s="25"/>
      <c r="N152" s="3"/>
    </row>
    <row r="153" spans="1:14" x14ac:dyDescent="0.35">
      <c r="A153" s="3"/>
      <c r="B153" s="3"/>
      <c r="C153" s="3"/>
      <c r="D153" s="3"/>
      <c r="E153" s="3"/>
      <c r="F153" s="3"/>
      <c r="G153" s="3"/>
      <c r="H153" s="24"/>
      <c r="I153" s="33"/>
      <c r="J153" s="25"/>
      <c r="K153" s="25"/>
      <c r="L153" s="25"/>
      <c r="M153" s="25"/>
      <c r="N153" s="3"/>
    </row>
    <row r="154" spans="1:14" x14ac:dyDescent="0.35">
      <c r="A154" s="3"/>
      <c r="B154" s="3"/>
      <c r="C154" s="3"/>
      <c r="D154" s="3"/>
      <c r="E154" s="3"/>
      <c r="F154" s="3"/>
      <c r="G154" s="3"/>
      <c r="H154" s="24"/>
      <c r="I154" s="33"/>
      <c r="J154" s="25"/>
      <c r="K154" s="25"/>
      <c r="L154" s="25"/>
      <c r="M154" s="25"/>
      <c r="N154" s="3"/>
    </row>
  </sheetData>
  <sheetProtection algorithmName="SHA-512" hashValue="Nwqk/wvBzH2Q5vMo1W3gkQREM+142hdUR+jxubr6b5CsgY0l6Vy77QmiSrpeot1LUaonrEWpznkIa/Sihc1sLw==" saltValue="lKWrnChyALkOI5riDn7rkQ==" spinCount="100000" sheet="1" autoFilter="0"/>
  <autoFilter ref="A4:N148" xr:uid="{00000000-0009-0000-0000-000000000000}"/>
  <sortState xmlns:xlrd2="http://schemas.microsoft.com/office/spreadsheetml/2017/richdata2" ref="A5:M147">
    <sortCondition ref="A5:A147"/>
  </sortState>
  <mergeCells count="5">
    <mergeCell ref="H1:L1"/>
    <mergeCell ref="N1:N4"/>
    <mergeCell ref="A1:D1"/>
    <mergeCell ref="E1:G3"/>
    <mergeCell ref="H3:M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M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2f64ef51-88bf-44d5-88cc-59e17161f802"/>
    <ds:schemaRef ds:uri="http://purl.org/dc/terms/"/>
    <ds:schemaRef ds:uri="http://schemas.microsoft.com/office/2006/documentManagement/types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Erik Alexis Leon Orellana</cp:lastModifiedBy>
  <dcterms:created xsi:type="dcterms:W3CDTF">2025-07-29T19:26:14Z</dcterms:created>
  <dcterms:modified xsi:type="dcterms:W3CDTF">2026-03-12T17:15:18Z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