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1" i="2" l="1"/>
  <c r="L514" i="2"/>
  <c r="K184" i="2" l="1"/>
  <c r="K445" i="2" l="1"/>
  <c r="J1106" i="2" l="1"/>
  <c r="I29" i="2"/>
  <c r="K222" i="2" l="1"/>
  <c r="J176" i="2"/>
  <c r="J288" i="2"/>
  <c r="K499" i="2" l="1"/>
  <c r="K469" i="2"/>
  <c r="K35" i="2"/>
  <c r="K321" i="2" l="1"/>
  <c r="J985" i="2" l="1"/>
  <c r="J984" i="2"/>
  <c r="J659" i="2"/>
  <c r="K358" i="2" l="1"/>
  <c r="K34" i="2"/>
  <c r="K241" i="2"/>
  <c r="J325" i="2"/>
  <c r="K322" i="2" l="1"/>
  <c r="K870" i="2"/>
  <c r="J130" i="2"/>
  <c r="K573" i="2"/>
  <c r="J585" i="2"/>
  <c r="J611" i="2"/>
  <c r="L74" i="2" l="1"/>
  <c r="J84" i="2"/>
  <c r="J79" i="2"/>
  <c r="K577" i="2"/>
  <c r="K432" i="2"/>
  <c r="K38" i="2"/>
  <c r="K37" i="2"/>
  <c r="K421" i="2"/>
  <c r="J855" i="2"/>
  <c r="J1194" i="2"/>
  <c r="K576" i="2" l="1"/>
  <c r="J860" i="2"/>
  <c r="J193" i="2"/>
  <c r="J839" i="2"/>
  <c r="J1256" i="2"/>
  <c r="J1257" i="2"/>
  <c r="J460" i="2" l="1"/>
  <c r="J824" i="2"/>
  <c r="J592" i="2"/>
  <c r="J1055" i="2"/>
  <c r="J1054" i="2"/>
  <c r="J710" i="2"/>
  <c r="J597" i="2"/>
  <c r="J13" i="2"/>
  <c r="K54" i="2"/>
  <c r="J427" i="2" l="1"/>
  <c r="J202" i="2" l="1"/>
  <c r="J134" i="2"/>
  <c r="J360" i="2"/>
  <c r="J99" i="2"/>
  <c r="J192" i="2"/>
  <c r="J170" i="2" l="1"/>
  <c r="J467" i="2"/>
  <c r="J47" i="2"/>
  <c r="K78" i="2"/>
  <c r="L66" i="2"/>
  <c r="J1048" i="2" l="1"/>
  <c r="J1246" i="2"/>
  <c r="J317" i="2"/>
  <c r="J146" i="2"/>
  <c r="J1254" i="2" l="1"/>
  <c r="K28" i="2" l="1"/>
  <c r="J189" i="2"/>
  <c r="J1040" i="2"/>
  <c r="K311" i="2"/>
  <c r="K578" i="2"/>
  <c r="K25" i="2"/>
  <c r="K610" i="2"/>
  <c r="K27" i="2"/>
  <c r="J532" i="2"/>
  <c r="J289" i="2" l="1"/>
  <c r="K177" i="2" l="1"/>
  <c r="J191" i="2"/>
  <c r="J90" i="2"/>
  <c r="J277" i="2"/>
  <c r="J504" i="2"/>
  <c r="J105" i="2"/>
  <c r="K21" i="2" l="1"/>
  <c r="K980" i="2"/>
  <c r="K979" i="2"/>
  <c r="K978" i="2"/>
  <c r="K24" i="2"/>
  <c r="J693" i="2" l="1"/>
  <c r="J1258" i="2"/>
  <c r="J584" i="2"/>
  <c r="J455" i="2"/>
  <c r="J1255" i="2"/>
  <c r="J282" i="2" l="1"/>
  <c r="J89" i="2" l="1"/>
  <c r="J16" i="2"/>
  <c r="J1206" i="2"/>
  <c r="J1143" i="2"/>
  <c r="J1129" i="2"/>
  <c r="J1068" i="2"/>
  <c r="J1057" i="2"/>
  <c r="J865" i="2"/>
  <c r="J864" i="2"/>
  <c r="J508" i="2"/>
  <c r="J1259" i="2"/>
  <c r="K67" i="2"/>
  <c r="J59" i="2"/>
  <c r="K59" i="2" s="1"/>
  <c r="J58" i="2"/>
  <c r="K58" i="2" s="1"/>
  <c r="J513" i="2" l="1"/>
  <c r="J690" i="2" l="1"/>
</calcChain>
</file>

<file path=xl/sharedStrings.xml><?xml version="1.0" encoding="utf-8"?>
<sst xmlns="http://schemas.openxmlformats.org/spreadsheetml/2006/main" count="7730" uniqueCount="1299">
  <si>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</si>
  <si>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</si>
  <si>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</si>
  <si>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</si>
  <si>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</si>
  <si>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</si>
  <si>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</si>
  <si>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</si>
  <si>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</si>
  <si>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</si>
  <si>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</si>
  <si>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</si>
  <si>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</si>
  <si>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</si>
  <si>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</si>
  <si>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</si>
  <si>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</si>
  <si>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</si>
  <si>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</si>
  <si>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</si>
  <si>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</si>
  <si>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</si>
  <si>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</si>
  <si>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</si>
  <si>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</si>
  <si>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</si>
  <si>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</si>
  <si>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</si>
  <si>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</si>
  <si>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</si>
  <si>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</si>
  <si>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</si>
  <si>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</si>
  <si>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</si>
  <si>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</si>
  <si>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</si>
  <si>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</si>
  <si>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</si>
  <si>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</si>
  <si>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</si>
  <si>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</si>
  <si>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</si>
  <si>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</si>
  <si>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</si>
  <si>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</si>
  <si>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</si>
  <si>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</si>
  <si>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</si>
  <si>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</si>
  <si>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</si>
  <si>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</si>
  <si>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</si>
  <si>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</si>
  <si>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</si>
  <si>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</si>
  <si>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</si>
  <si>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</si>
  <si>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</si>
  <si>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</si>
  <si>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</si>
  <si>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</si>
  <si>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</si>
  <si>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</si>
  <si>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</si>
  <si>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</si>
  <si>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</si>
  <si>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</si>
  <si>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</si>
  <si>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</si>
  <si>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</si>
  <si>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</si>
  <si>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</si>
  <si>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</si>
  <si>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</si>
  <si>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</si>
  <si>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</si>
  <si>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</si>
  <si>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</si>
  <si>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</si>
  <si>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</si>
  <si>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</si>
  <si>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</si>
  <si>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</si>
  <si>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</si>
  <si>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</si>
  <si>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</si>
  <si>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</si>
  <si>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</si>
  <si>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</si>
  <si>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</si>
  <si>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</si>
  <si>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</si>
  <si>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</si>
  <si>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</si>
  <si>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</si>
  <si>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</si>
  <si>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</si>
  <si>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</si>
  <si>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</si>
  <si>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</si>
  <si>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</si>
  <si>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</si>
  <si>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</si>
  <si>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</si>
  <si>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</si>
  <si>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</si>
  <si>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</si>
  <si>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</si>
  <si>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</si>
  <si>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</si>
  <si>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</si>
  <si>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</si>
  <si>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</si>
  <si>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</si>
  <si>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</si>
  <si>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</si>
  <si>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</si>
  <si>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</si>
  <si>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</si>
  <si>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</si>
  <si>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</si>
  <si>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</si>
  <si>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</si>
  <si>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</si>
  <si>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</si>
  <si>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</si>
  <si>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</si>
  <si>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</si>
  <si>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</si>
  <si>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</si>
  <si>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</si>
  <si>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</si>
  <si>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</si>
  <si>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</si>
  <si>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</si>
  <si>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</si>
  <si>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</si>
  <si>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</si>
  <si>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</si>
  <si>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</si>
  <si>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</si>
  <si>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</si>
  <si>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</si>
  <si>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</si>
  <si>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</si>
  <si>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</si>
  <si>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</si>
  <si>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</si>
  <si>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</si>
  <si>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</si>
  <si>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</si>
  <si>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</si>
  <si>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</si>
  <si>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</si>
  <si>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</si>
  <si>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</si>
  <si>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</si>
  <si>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</si>
  <si>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</si>
  <si>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</si>
  <si>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</si>
  <si>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</si>
  <si>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</si>
  <si>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</si>
  <si>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</si>
  <si>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</si>
  <si>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</si>
  <si>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</si>
  <si>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</si>
  <si>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</si>
  <si>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</si>
  <si>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</si>
  <si>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</si>
  <si>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</si>
  <si>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</si>
  <si>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</si>
  <si>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</si>
  <si>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</si>
  <si>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</si>
  <si>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</si>
  <si>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</si>
  <si>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</si>
  <si>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</si>
  <si>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</si>
  <si>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</si>
  <si>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</si>
  <si>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</si>
  <si>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</si>
  <si>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</si>
  <si>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</si>
  <si>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</si>
  <si>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</si>
  <si>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</si>
  <si>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</si>
  <si>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</si>
  <si>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</si>
  <si>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</si>
  <si>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</si>
  <si>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</si>
  <si>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</si>
  <si>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</si>
  <si>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</si>
  <si>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</si>
  <si>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</si>
  <si>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</si>
  <si>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</si>
  <si>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</si>
  <si>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</si>
  <si>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</si>
  <si>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</si>
  <si>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</si>
  <si>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</si>
  <si>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</si>
  <si>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</si>
  <si>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</si>
  <si>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</si>
  <si>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</si>
  <si>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</si>
  <si>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</si>
  <si>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</si>
  <si>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</si>
  <si>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</si>
  <si>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</si>
  <si>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</si>
  <si>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</si>
  <si>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</si>
  <si>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</si>
  <si>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</si>
  <si>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</si>
  <si>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</si>
  <si>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</si>
  <si>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</si>
  <si>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</si>
  <si>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</si>
  <si>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</si>
  <si>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</si>
  <si>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</si>
  <si>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</si>
  <si>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</si>
  <si>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</si>
  <si>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</si>
  <si>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</si>
  <si>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</si>
  <si>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</si>
  <si>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</si>
  <si>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</si>
  <si>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</si>
  <si>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</si>
  <si>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</si>
  <si>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</si>
  <si>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</si>
  <si>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</si>
  <si>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</si>
  <si>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</si>
  <si>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</si>
  <si>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</si>
  <si>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</si>
  <si>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</si>
  <si>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</si>
  <si>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</si>
  <si>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</si>
  <si>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</si>
  <si>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</si>
  <si>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</si>
  <si>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</si>
  <si>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</si>
  <si>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</si>
  <si>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</si>
  <si>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</si>
  <si>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</si>
  <si>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</si>
  <si>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</si>
  <si>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</si>
  <si>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</si>
  <si>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</si>
  <si>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</si>
  <si>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</si>
  <si>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</si>
  <si>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</si>
  <si>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</si>
  <si>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</si>
  <si>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</si>
  <si>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</si>
  <si>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</si>
  <si>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</si>
  <si>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</si>
  <si>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</si>
  <si>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</si>
  <si>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</si>
  <si>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</si>
  <si>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</si>
  <si>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</si>
  <si>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</si>
  <si>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</si>
  <si>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</si>
  <si>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</si>
  <si>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</si>
  <si>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</si>
  <si>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</si>
  <si>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</si>
  <si>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</si>
  <si>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</si>
  <si>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</si>
  <si>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</si>
  <si>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</si>
  <si>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</si>
  <si>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</si>
  <si>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</si>
  <si>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</si>
  <si>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</si>
  <si>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</si>
  <si>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</si>
  <si>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</si>
  <si>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</si>
  <si>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</si>
  <si>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</si>
  <si>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</si>
  <si>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</si>
  <si>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</si>
  <si>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</si>
  <si>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</si>
  <si>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</si>
  <si>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</si>
  <si>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</si>
  <si>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</si>
  <si>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</si>
  <si>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</si>
  <si>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</si>
  <si>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</si>
  <si>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</si>
  <si>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</si>
  <si>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</si>
  <si>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</si>
  <si>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</si>
  <si>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</si>
  <si>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</si>
  <si>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</si>
  <si>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</si>
  <si>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</si>
  <si>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</si>
  <si>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</si>
  <si>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</si>
  <si>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</si>
  <si>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</si>
  <si>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</si>
  <si>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</si>
  <si>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</si>
  <si>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</si>
  <si>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</si>
  <si>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</si>
  <si>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</si>
  <si>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</si>
  <si>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</si>
  <si>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</si>
  <si>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</si>
  <si>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</si>
  <si>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</si>
  <si>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</si>
  <si>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</si>
  <si>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</si>
  <si>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</si>
  <si>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</si>
  <si>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</si>
  <si>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</si>
  <si>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</si>
  <si>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</si>
  <si>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</si>
  <si>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</si>
  <si>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</si>
  <si>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</si>
  <si>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</si>
  <si>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</si>
  <si>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</si>
  <si>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</si>
  <si>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</si>
  <si>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</si>
  <si>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</si>
  <si>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</si>
  <si>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</si>
  <si>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</si>
  <si>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</si>
  <si>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</si>
  <si>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</si>
  <si>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</si>
  <si>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</si>
  <si>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</si>
  <si>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</si>
  <si>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</si>
  <si>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</si>
  <si>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</si>
  <si>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</si>
  <si>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</si>
  <si>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</si>
  <si>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</si>
  <si>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</si>
  <si>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</si>
  <si>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</si>
  <si>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</si>
  <si>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</si>
  <si>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</si>
  <si>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</si>
  <si>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</si>
  <si>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</si>
  <si>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</si>
  <si>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</si>
  <si>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</si>
  <si>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</si>
  <si>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</si>
  <si>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</si>
  <si>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</si>
  <si>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</si>
  <si>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</si>
  <si>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</si>
  <si>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</si>
  <si>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</si>
  <si>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</si>
  <si>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</si>
  <si>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</si>
  <si>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</si>
  <si>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</si>
  <si>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</si>
  <si>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</si>
  <si>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</si>
  <si>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</si>
  <si>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</si>
  <si>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</si>
  <si>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</si>
  <si>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</si>
  <si>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</si>
  <si>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</si>
  <si>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</si>
  <si>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</si>
  <si>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</si>
  <si>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</si>
  <si>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</si>
  <si>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</si>
  <si>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</si>
  <si>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</si>
  <si>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</si>
  <si>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</si>
  <si>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</si>
  <si>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</si>
  <si>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</si>
  <si>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</si>
  <si>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</si>
  <si>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</si>
  <si>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</si>
  <si>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</si>
  <si>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</si>
  <si>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</si>
  <si>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</si>
  <si>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</si>
  <si>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</si>
  <si>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</si>
  <si>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</si>
  <si>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</si>
  <si>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</si>
  <si>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</si>
  <si>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</si>
  <si>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</si>
  <si>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</si>
  <si>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</si>
  <si>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</si>
  <si>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</si>
  <si>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</si>
  <si>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</si>
  <si>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</si>
  <si>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</si>
  <si>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</si>
  <si>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</si>
  <si>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</si>
  <si>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</si>
  <si>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</si>
  <si>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</si>
  <si>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</si>
  <si>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</si>
  <si>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</si>
  <si>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</si>
  <si>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</si>
  <si>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</si>
  <si>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</si>
  <si>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</si>
  <si>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</si>
  <si>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</si>
  <si>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</si>
  <si>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</si>
  <si>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</si>
  <si>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</si>
  <si>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</si>
  <si>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</si>
  <si>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</si>
  <si>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</si>
  <si>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</si>
  <si>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</si>
  <si>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</si>
  <si>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</si>
  <si>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</si>
  <si>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</si>
  <si>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</si>
  <si>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</si>
  <si>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</si>
  <si>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</si>
  <si>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</si>
  <si>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</si>
  <si>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</si>
  <si>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</si>
  <si>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</si>
  <si>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</si>
  <si>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</si>
  <si>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</si>
  <si>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</si>
  <si>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</si>
  <si>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</si>
  <si>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</si>
  <si>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</si>
  <si>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</si>
  <si>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</si>
  <si>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</si>
  <si>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</si>
  <si>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</si>
  <si>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</si>
  <si>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</si>
  <si>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</si>
  <si>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</si>
  <si>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</si>
  <si>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</si>
  <si>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</si>
  <si>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</si>
  <si>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</si>
  <si>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</si>
  <si>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</si>
  <si>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</si>
  <si>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</si>
  <si>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</si>
  <si>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</si>
  <si>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</si>
  <si>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</si>
  <si>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</si>
  <si>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</si>
  <si>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</si>
  <si>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</si>
  <si>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</si>
  <si>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</si>
  <si>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</si>
  <si>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</si>
  <si>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</si>
  <si>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</si>
  <si>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</si>
  <si>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</si>
  <si>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</si>
  <si>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</si>
  <si>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</si>
  <si>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</si>
  <si>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</si>
  <si>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</si>
  <si>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</si>
  <si>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</si>
  <si>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</si>
  <si>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</si>
  <si>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</si>
  <si>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</si>
  <si>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</si>
  <si>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</si>
  <si>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</si>
  <si>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</si>
  <si>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</si>
  <si>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</si>
  <si>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</si>
  <si>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</si>
  <si>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</si>
  <si>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</si>
  <si>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</si>
  <si>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</si>
  <si>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</si>
  <si>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</si>
  <si>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</si>
  <si>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</si>
  <si>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</si>
  <si>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</si>
  <si>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</si>
  <si>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</si>
  <si>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</si>
  <si>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</si>
  <si>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</si>
  <si>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</si>
  <si>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</si>
  <si>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</si>
  <si>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</si>
  <si>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</si>
  <si>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</si>
  <si>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</si>
  <si>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</si>
  <si>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</si>
  <si>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</si>
  <si>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</si>
  <si>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</si>
  <si>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</si>
  <si>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</si>
  <si>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</si>
  <si>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</si>
  <si>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</si>
  <si>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</si>
  <si>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</si>
  <si>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</si>
  <si>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</si>
  <si>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</si>
  <si>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</si>
  <si>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</si>
  <si>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</si>
  <si>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</si>
  <si>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</si>
  <si>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</si>
  <si>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</si>
  <si>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</si>
  <si>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</si>
  <si>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</si>
  <si>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</si>
  <si>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</si>
  <si>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</si>
  <si>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</si>
  <si>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</si>
  <si>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</si>
  <si>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</si>
  <si>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</si>
  <si>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</si>
  <si>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</si>
  <si>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</si>
  <si>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</si>
  <si>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</si>
  <si>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</si>
  <si>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</si>
  <si>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</si>
  <si>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</si>
  <si>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</si>
  <si>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</si>
  <si>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</si>
  <si>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</si>
  <si>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</si>
  <si>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</si>
  <si>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</si>
  <si>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</si>
  <si>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</si>
  <si>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</si>
  <si>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</si>
  <si>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</si>
  <si>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</si>
  <si>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</si>
  <si>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</si>
  <si>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</si>
  <si>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</si>
  <si>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</si>
  <si>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</si>
  <si>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</si>
  <si>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</si>
  <si>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</si>
  <si>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</si>
  <si>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</si>
  <si>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</si>
  <si>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</si>
  <si>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</si>
  <si>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</si>
  <si>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</si>
  <si>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</si>
  <si>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</si>
  <si>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</si>
  <si>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</si>
  <si>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</si>
  <si>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</si>
  <si>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</si>
  <si>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</si>
  <si>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</si>
  <si>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</si>
  <si>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</si>
  <si>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</si>
  <si>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</si>
  <si>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</si>
  <si>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</si>
  <si>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</si>
  <si>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</si>
  <si>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</si>
  <si>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</si>
  <si>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</si>
  <si>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</si>
  <si>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</si>
  <si>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</si>
  <si>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</si>
  <si>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</si>
  <si>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</si>
  <si>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</si>
  <si>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</si>
  <si>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</si>
  <si>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</si>
  <si>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</si>
  <si>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</si>
  <si>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</si>
  <si>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</si>
  <si>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</si>
  <si>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</si>
  <si>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</si>
  <si>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</si>
  <si>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</si>
  <si>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</si>
  <si>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</si>
  <si>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</si>
  <si>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</si>
  <si>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</si>
  <si>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</si>
  <si>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</si>
  <si>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</si>
  <si>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</si>
  <si>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</si>
  <si>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</si>
  <si>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</si>
  <si>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</si>
  <si>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</si>
  <si>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</si>
  <si>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</si>
  <si>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</si>
  <si>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</si>
  <si>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</si>
  <si>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</si>
  <si>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</si>
  <si>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</si>
  <si>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</si>
  <si>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</si>
  <si>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</si>
  <si>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</si>
  <si>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</si>
  <si>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</si>
  <si>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</si>
  <si>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</si>
  <si>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</si>
  <si>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</si>
  <si>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</si>
  <si>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</si>
  <si>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</si>
  <si>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</si>
  <si>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</si>
  <si>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</si>
  <si>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</si>
  <si>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</si>
  <si>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</si>
  <si>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</si>
  <si>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</si>
  <si>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</si>
  <si>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</si>
  <si>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</si>
  <si>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</si>
  <si>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</si>
  <si>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</si>
  <si>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</si>
  <si>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</si>
  <si>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</si>
  <si>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</si>
  <si>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</si>
  <si>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</si>
  <si>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</si>
  <si>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</si>
  <si>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</si>
  <si>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</si>
  <si>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</si>
  <si>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</si>
  <si>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</si>
  <si>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</si>
  <si>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</si>
  <si>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</si>
  <si>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</si>
  <si>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</si>
  <si>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</si>
  <si>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</si>
  <si>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</si>
  <si>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</si>
  <si>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</si>
  <si>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</si>
  <si>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</si>
  <si>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</si>
  <si>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</si>
  <si>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</si>
  <si>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</si>
  <si>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</si>
  <si>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</si>
  <si>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</si>
  <si>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</si>
  <si>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</si>
  <si>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</si>
  <si>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</si>
  <si>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</si>
  <si>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</si>
  <si>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</si>
  <si>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</si>
  <si>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</si>
  <si>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</si>
  <si>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</si>
  <si>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</si>
  <si>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</si>
  <si>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</si>
  <si>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</si>
  <si>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</si>
  <si>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</si>
  <si>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</si>
  <si>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</si>
  <si>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</si>
  <si>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</si>
  <si>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</si>
  <si>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</si>
  <si>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</si>
  <si>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</si>
  <si>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</si>
  <si>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</si>
  <si>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</si>
  <si>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</si>
  <si>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</si>
  <si>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</si>
  <si>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</si>
  <si>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</si>
  <si>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</si>
  <si>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</si>
  <si>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</si>
  <si>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</si>
  <si>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</si>
  <si>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</si>
  <si>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</si>
  <si>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</si>
  <si>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</si>
  <si>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</si>
  <si>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</si>
  <si>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</si>
  <si>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</si>
  <si>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</si>
  <si>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</si>
  <si>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</si>
  <si>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</si>
  <si>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</si>
  <si>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</si>
  <si>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</si>
  <si>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</si>
  <si>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</si>
  <si>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</si>
  <si>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</si>
  <si>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</si>
  <si>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</si>
  <si>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</si>
  <si>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</si>
  <si>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</si>
  <si>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</si>
  <si>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</si>
  <si>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</si>
  <si>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</si>
  <si>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</si>
  <si>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</si>
  <si>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</si>
  <si>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</si>
  <si>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</si>
  <si>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</si>
  <si>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</si>
  <si>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</si>
  <si>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</si>
  <si>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</si>
  <si>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</si>
  <si>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</si>
  <si>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</si>
  <si>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</si>
  <si>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</si>
  <si>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</si>
  <si>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</si>
  <si>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</si>
  <si>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</si>
  <si>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</si>
  <si>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</si>
  <si>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</si>
  <si>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</si>
  <si>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</si>
  <si>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</si>
  <si>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</si>
  <si>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</si>
  <si>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</si>
  <si>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</si>
  <si>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</si>
  <si>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</si>
  <si>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</si>
  <si>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</si>
  <si>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</si>
  <si>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</si>
  <si>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</si>
  <si>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</si>
  <si>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</si>
  <si>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</si>
  <si>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</si>
  <si>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</si>
  <si>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</si>
  <si>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</si>
  <si>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</si>
  <si>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</si>
  <si>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</si>
  <si>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</si>
  <si>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</si>
  <si>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</si>
  <si>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</si>
  <si>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</si>
  <si>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</si>
  <si>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</si>
  <si>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</si>
  <si>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</si>
  <si>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</si>
  <si>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</si>
  <si>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</si>
  <si>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</si>
  <si>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</si>
  <si>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</si>
  <si>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</si>
  <si>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</si>
  <si>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</si>
  <si>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</si>
  <si>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</si>
  <si>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</si>
  <si>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</si>
  <si>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</si>
  <si>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</si>
  <si>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</si>
  <si>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</si>
  <si>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</si>
  <si>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</si>
  <si>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</si>
  <si>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</si>
  <si>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</si>
  <si>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</si>
  <si>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</si>
  <si>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</si>
  <si>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</si>
  <si>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</si>
  <si>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</si>
  <si>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</si>
  <si>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</si>
  <si>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</si>
  <si>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</si>
  <si>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</si>
  <si>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</si>
  <si>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</si>
  <si>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</si>
  <si>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</si>
  <si>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</si>
  <si>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</si>
  <si>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</si>
  <si>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</si>
  <si>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</si>
  <si>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</si>
  <si>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</si>
  <si>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</si>
  <si>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</si>
  <si>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</si>
  <si>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</si>
  <si>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</si>
  <si>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</si>
  <si>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</si>
  <si>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</si>
  <si>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</si>
  <si>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</si>
  <si>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</si>
  <si>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</si>
  <si>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</si>
  <si>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</si>
  <si>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</si>
  <si>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</si>
  <si>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</si>
  <si>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</si>
  <si>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</si>
  <si>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</si>
  <si>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</si>
  <si>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</si>
  <si>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</si>
  <si>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</si>
  <si>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</si>
  <si>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</si>
  <si>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</si>
  <si>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</si>
  <si>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</si>
  <si>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</si>
  <si>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</si>
  <si>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</si>
  <si>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</si>
  <si>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</si>
  <si>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</si>
  <si>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</si>
  <si>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</si>
  <si>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</si>
  <si>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</si>
  <si>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</si>
  <si>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</si>
  <si>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</si>
  <si>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</si>
  <si>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</si>
  <si>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</si>
  <si>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</si>
  <si>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</si>
  <si>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</si>
  <si>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</si>
  <si>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</si>
  <si>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</si>
  <si>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</si>
  <si>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</si>
  <si>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</si>
  <si>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</si>
  <si>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</si>
  <si>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</si>
  <si>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</si>
  <si>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</si>
  <si>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</si>
  <si>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</si>
  <si>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</si>
  <si>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</si>
  <si>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</si>
  <si>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</si>
  <si>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</si>
  <si>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</si>
  <si>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</si>
  <si>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</si>
  <si>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</si>
  <si>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</si>
  <si>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</si>
  <si>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</si>
  <si>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</si>
  <si>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</si>
  <si>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</si>
  <si>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</si>
  <si>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</si>
  <si>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</si>
  <si>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</si>
  <si>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</si>
  <si>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</si>
  <si>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</si>
  <si>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</si>
  <si>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</si>
  <si>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</si>
  <si>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</si>
  <si>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</si>
  <si>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</si>
  <si>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</si>
  <si>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</si>
  <si>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</si>
  <si>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</si>
  <si>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</si>
  <si>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</si>
  <si>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</si>
  <si>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</si>
  <si>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</si>
  <si>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</si>
  <si>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</si>
  <si>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</si>
  <si>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</si>
  <si>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</si>
  <si>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</si>
  <si>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</si>
  <si>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</si>
  <si>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</si>
  <si>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</si>
  <si>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</si>
  <si>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</si>
  <si>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</si>
  <si>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</si>
  <si>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</si>
  <si>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</si>
  <si>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</si>
  <si>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</si>
  <si>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</si>
  <si>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</si>
  <si>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</si>
  <si>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</si>
  <si>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</si>
  <si>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</si>
  <si>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</si>
  <si>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</si>
  <si>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</si>
  <si>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</si>
  <si>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</si>
  <si>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</si>
  <si>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</si>
  <si>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</si>
  <si>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</si>
  <si>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</si>
  <si>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</si>
  <si>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</si>
  <si>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</si>
  <si>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</si>
  <si>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</si>
  <si>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</si>
  <si>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</si>
  <si>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</si>
  <si>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</si>
  <si>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</si>
  <si>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</si>
  <si>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</si>
  <si>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</si>
  <si>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</si>
  <si>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</si>
  <si>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</si>
  <si>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</si>
  <si>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</si>
  <si>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</si>
  <si>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</si>
  <si>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</si>
  <si>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</si>
  <si>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</si>
  <si>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</si>
  <si>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</si>
  <si>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</si>
  <si>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</si>
  <si>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</si>
  <si>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</si>
  <si>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</si>
  <si>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</si>
  <si>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</si>
  <si>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</si>
  <si>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</si>
  <si>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</si>
  <si>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</si>
  <si>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</si>
  <si>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</si>
  <si>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</si>
  <si>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</si>
  <si>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</si>
  <si>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</si>
  <si>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</si>
  <si>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</si>
  <si>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</si>
  <si>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</si>
  <si>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</si>
  <si>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</si>
  <si>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</si>
  <si>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</si>
  <si>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</si>
  <si>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</si>
  <si>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</si>
  <si>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</si>
  <si>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</si>
  <si>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</si>
  <si>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</si>
  <si>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</si>
  <si>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</si>
  <si>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</si>
  <si>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</si>
  <si>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</si>
  <si>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</si>
  <si>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</si>
  <si>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</si>
  <si>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</si>
  <si>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</si>
  <si>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</si>
  <si>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</si>
  <si>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</si>
  <si>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</si>
  <si>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</si>
  <si>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</si>
  <si>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</si>
  <si>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</si>
  <si>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</si>
  <si>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</si>
  <si>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</si>
  <si>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</si>
  <si>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</si>
  <si>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</si>
  <si>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</si>
  <si>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</si>
  <si>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</si>
  <si>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</si>
  <si>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</si>
  <si>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</si>
  <si>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</si>
  <si>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</si>
  <si>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</si>
  <si>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</si>
  <si>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</si>
  <si>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</si>
  <si>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</si>
  <si>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</si>
  <si>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</si>
  <si>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</si>
  <si>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</si>
  <si>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</si>
  <si>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</si>
  <si>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</si>
  <si>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</si>
  <si>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</si>
  <si>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</si>
  <si>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</si>
  <si>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</si>
  <si>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</si>
  <si>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</si>
  <si>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</si>
  <si>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</si>
  <si>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</si>
  <si>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</si>
  <si>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</si>
  <si>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</si>
  <si>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</si>
  <si>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</si>
  <si>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</si>
  <si>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</si>
  <si>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</si>
  <si>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</si>
  <si>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</si>
  <si>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</si>
  <si>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</si>
  <si>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</si>
  <si>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</si>
  <si>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</si>
  <si>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</si>
  <si>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</si>
  <si>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</si>
  <si>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</si>
  <si>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</si>
  <si>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</si>
  <si>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</si>
  <si>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</si>
  <si>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</si>
  <si>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</si>
  <si>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</si>
  <si>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</si>
  <si>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</si>
  <si>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</si>
  <si>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</si>
  <si>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</si>
  <si>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</si>
  <si>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</si>
  <si>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</si>
  <si>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</si>
  <si>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</si>
  <si>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</si>
  <si>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</si>
  <si>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</si>
  <si>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</si>
  <si>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</si>
  <si>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</si>
  <si>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</si>
  <si>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</si>
  <si>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</si>
  <si>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</si>
  <si>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</si>
  <si>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</si>
  <si>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</si>
  <si>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</si>
  <si>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</si>
  <si>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</si>
  <si>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</si>
  <si>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</si>
  <si>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</si>
  <si>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</si>
  <si>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</si>
  <si>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</si>
  <si>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</si>
  <si>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</si>
  <si>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</si>
  <si>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</si>
  <si>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</si>
  <si>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</si>
  <si>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</si>
  <si>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</si>
  <si>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</si>
  <si>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</si>
  <si>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</si>
  <si>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</si>
  <si>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</si>
  <si>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</si>
  <si>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</si>
  <si>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</si>
  <si>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</si>
  <si>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</si>
  <si>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</si>
  <si>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</si>
  <si>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</si>
  <si>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</si>
  <si>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</si>
  <si>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</si>
  <si>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</si>
  <si>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</si>
  <si>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</si>
  <si>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</si>
  <si>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</si>
  <si>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</si>
  <si>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</si>
  <si>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</si>
  <si>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</si>
  <si>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</si>
  <si>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</si>
  <si>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</si>
  <si>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</si>
  <si>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</si>
  <si>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</si>
  <si>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</si>
  <si>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</si>
  <si>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La prospección de inicio, se realiza de 15 a 1 día antes de inicio de cosecha, luego debe haber una prospección cada 30 días.
Al hacer el Muestreo, debe verificar que el CSG diga SI, en la columna de "Autorizado a Muestreo"</t>
  </si>
  <si>
    <t>N/A</t>
  </si>
  <si>
    <t>MÁS LABORATORIO</t>
  </si>
  <si>
    <t>AGROINGENIERIA</t>
  </si>
  <si>
    <t>sI</t>
  </si>
  <si>
    <t>BIOFUTURO</t>
  </si>
  <si>
    <t>NA</t>
  </si>
  <si>
    <t>LABVIT</t>
  </si>
  <si>
    <t>Ssi</t>
  </si>
  <si>
    <t>Fecha: 23-01-2026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</si>
</sst>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2"/>
  <sheetViews>
    <sheetView tabSelected="1" zoomScale="80" zoomScaleNormal="80" workbookViewId="0">
      <pane ySplit="4" topLeftCell="A5" activePane="bottomLeft" state="frozen"/>
      <selection pane="bottomLeft" activeCell="E6" sqref="E6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3" width="8.5703125" style="42" customWidth="1"/>
    <col min="14" max="14" width="19.28515625" style="2" customWidth="1"/>
    <col min="15" max="16384" width="9.140625" style="2"/>
  </cols>
  <sheetData>
    <row r="1" spans="1:21" s="1" customFormat="1" ht="34.5" customHeight="1" x14ac:dyDescent="0.25">
      <c r="A1" s="63" t="s">
        <v>1253</v>
      </c>
      <c r="B1" s="64"/>
      <c r="C1" s="64"/>
      <c r="D1" s="64"/>
      <c r="E1" s="65"/>
      <c r="F1" s="68" t="s">
        <v>1279</v>
      </c>
      <c r="G1" s="68"/>
      <c r="H1" s="68"/>
      <c r="I1" s="35"/>
      <c r="J1" s="41"/>
      <c r="K1" s="41"/>
      <c r="L1" s="41"/>
      <c r="M1" s="41"/>
    </row>
    <row r="2" spans="1:21" x14ac:dyDescent="0.25">
      <c r="A2" s="66" t="s">
        <v>1298</v>
      </c>
      <c r="B2" s="67"/>
      <c r="F2" s="68"/>
      <c r="G2" s="68"/>
      <c r="H2" s="68"/>
    </row>
    <row r="3" spans="1:21" x14ac:dyDescent="0.25">
      <c r="F3" s="69"/>
      <c r="G3" s="69"/>
      <c r="H3" s="69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70" t="s">
        <v>1277</v>
      </c>
      <c r="P4" s="71"/>
      <c r="Q4" s="71"/>
      <c r="R4" s="71"/>
      <c r="S4" s="71"/>
      <c r="T4" s="71"/>
      <c r="U4" s="72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4" t="s">
        <v>1289</v>
      </c>
      <c r="P5" s="55"/>
      <c r="Q5" s="55"/>
      <c r="R5" s="55"/>
      <c r="S5" s="55"/>
      <c r="T5" s="55"/>
      <c r="U5" s="56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7"/>
      <c r="P6" s="58"/>
      <c r="Q6" s="58"/>
      <c r="R6" s="58"/>
      <c r="S6" s="58"/>
      <c r="T6" s="58"/>
      <c r="U6" s="59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7"/>
      <c r="P7" s="58"/>
      <c r="Q7" s="58"/>
      <c r="R7" s="58"/>
      <c r="S7" s="58"/>
      <c r="T7" s="58"/>
      <c r="U7" s="59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7"/>
      <c r="P8" s="58"/>
      <c r="Q8" s="58"/>
      <c r="R8" s="58"/>
      <c r="S8" s="58"/>
      <c r="T8" s="58"/>
      <c r="U8" s="59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7"/>
      <c r="P9" s="58"/>
      <c r="Q9" s="58"/>
      <c r="R9" s="58"/>
      <c r="S9" s="58"/>
      <c r="T9" s="58"/>
      <c r="U9" s="59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7"/>
      <c r="P10" s="58"/>
      <c r="Q10" s="58"/>
      <c r="R10" s="58"/>
      <c r="S10" s="58"/>
      <c r="T10" s="58"/>
      <c r="U10" s="59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7"/>
      <c r="P11" s="58"/>
      <c r="Q11" s="58"/>
      <c r="R11" s="58"/>
      <c r="S11" s="58"/>
      <c r="T11" s="58"/>
      <c r="U11" s="59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7"/>
      <c r="P12" s="58"/>
      <c r="Q12" s="58"/>
      <c r="R12" s="58"/>
      <c r="S12" s="58"/>
      <c r="T12" s="58"/>
      <c r="U12" s="59"/>
    </row>
    <row r="13" spans="1:2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16">
        <f>I13+31</f>
        <v>46060</v>
      </c>
      <c r="K13" s="16"/>
      <c r="L13" s="16"/>
      <c r="M13" s="16"/>
      <c r="N13" s="31" t="s">
        <v>1283</v>
      </c>
      <c r="O13" s="57"/>
      <c r="P13" s="58"/>
      <c r="Q13" s="58"/>
      <c r="R13" s="58"/>
      <c r="S13" s="58"/>
      <c r="T13" s="58"/>
      <c r="U13" s="59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7"/>
      <c r="P14" s="58"/>
      <c r="Q14" s="58"/>
      <c r="R14" s="58"/>
      <c r="S14" s="58"/>
      <c r="T14" s="58"/>
      <c r="U14" s="59"/>
    </row>
    <row r="15" spans="1:21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60"/>
      <c r="P15" s="61"/>
      <c r="Q15" s="61"/>
      <c r="R15" s="61"/>
      <c r="S15" s="61"/>
      <c r="T15" s="61"/>
      <c r="U15" s="62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39" t="s">
        <v>1284</v>
      </c>
      <c r="H16" s="40" t="s">
        <v>1290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16">
        <f>J21+31</f>
        <v>46052</v>
      </c>
      <c r="L21" s="16"/>
      <c r="M21" s="16"/>
      <c r="N21" s="31" t="s">
        <v>1283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16">
        <f>J24+31</f>
        <v>46052</v>
      </c>
      <c r="L24" s="16"/>
      <c r="M24" s="16"/>
      <c r="N24" s="31" t="s">
        <v>1283</v>
      </c>
    </row>
    <row r="25" spans="1:14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16">
        <f>J25+31</f>
        <v>46055</v>
      </c>
      <c r="L25" s="16"/>
      <c r="M25" s="16"/>
      <c r="N25" s="31" t="s">
        <v>1288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16">
        <f>J27+31</f>
        <v>45690</v>
      </c>
      <c r="L27" s="16"/>
      <c r="M27" s="16"/>
      <c r="N27" s="31" t="s">
        <v>1288</v>
      </c>
    </row>
    <row r="28" spans="1:14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16">
        <f>J28+31</f>
        <v>46058</v>
      </c>
      <c r="L28" s="16"/>
      <c r="M28" s="16"/>
      <c r="N28" s="31" t="s">
        <v>1288</v>
      </c>
    </row>
    <row r="29" spans="1:14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>
        <v>46042</v>
      </c>
      <c r="I29" s="52">
        <f>H29+31</f>
        <v>46073</v>
      </c>
      <c r="J29" s="16"/>
      <c r="K29" s="16"/>
      <c r="L29" s="16"/>
      <c r="M29" s="16"/>
      <c r="N29" s="31" t="s">
        <v>1288</v>
      </c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16">
        <f>J34+31</f>
        <v>46065</v>
      </c>
      <c r="L34" s="16"/>
      <c r="M34" s="16"/>
      <c r="N34" s="31" t="s">
        <v>1283</v>
      </c>
    </row>
    <row r="35" spans="1:14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16">
        <f>J35+31</f>
        <v>46068</v>
      </c>
      <c r="L35" s="16"/>
      <c r="M35" s="16"/>
      <c r="N35" s="31" t="s">
        <v>1288</v>
      </c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16">
        <f>J37+31</f>
        <v>46065</v>
      </c>
      <c r="L37" s="16"/>
      <c r="M37" s="16"/>
      <c r="N37" s="31" t="s">
        <v>1283</v>
      </c>
    </row>
    <row r="38" spans="1:14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16">
        <f>J38+31</f>
        <v>46065</v>
      </c>
      <c r="L38" s="16"/>
      <c r="M38" s="16"/>
      <c r="N38" s="5" t="s">
        <v>1283</v>
      </c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15" t="s">
        <v>1265</v>
      </c>
      <c r="G46" s="15" t="s">
        <v>1265</v>
      </c>
      <c r="H46" s="16" t="s">
        <v>1265</v>
      </c>
      <c r="I46" s="16" t="s">
        <v>1265</v>
      </c>
      <c r="J46" s="16"/>
      <c r="K46" s="16"/>
      <c r="L46" s="16"/>
      <c r="M46" s="16"/>
      <c r="N46" s="5"/>
    </row>
    <row r="47" spans="1:14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16">
        <f>I47+31</f>
        <v>46060</v>
      </c>
      <c r="K47" s="16"/>
      <c r="L47" s="16"/>
      <c r="M47" s="16"/>
      <c r="N47" s="5" t="s">
        <v>1287</v>
      </c>
    </row>
    <row r="48" spans="1:14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16">
        <f>J54+31</f>
        <v>46062</v>
      </c>
      <c r="L54" s="16"/>
      <c r="M54" s="16"/>
      <c r="N54" s="5" t="s">
        <v>1283</v>
      </c>
    </row>
    <row r="55" spans="1:14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16">
        <f>J58+31</f>
        <v>46059</v>
      </c>
      <c r="L58" s="16"/>
      <c r="M58" s="16"/>
      <c r="N58" s="5" t="s">
        <v>1283</v>
      </c>
    </row>
    <row r="59" spans="1:14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f>J59+31</f>
        <v>46059</v>
      </c>
      <c r="L59" s="16"/>
      <c r="M59" s="16"/>
      <c r="N59" s="5" t="s">
        <v>1283</v>
      </c>
    </row>
    <row r="60" spans="1:14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 t="s">
        <v>1283</v>
      </c>
    </row>
    <row r="63" spans="1:14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16">
        <f>K66+31</f>
        <v>46059</v>
      </c>
      <c r="M66" s="16"/>
      <c r="N66" s="5" t="s">
        <v>1283</v>
      </c>
    </row>
    <row r="67" spans="1:14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16">
        <f>J67+31</f>
        <v>46062</v>
      </c>
      <c r="L67" s="16"/>
      <c r="M67" s="16"/>
      <c r="N67" s="5" t="s">
        <v>1283</v>
      </c>
    </row>
    <row r="68" spans="1:14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16">
        <f>K74+31</f>
        <v>46065</v>
      </c>
      <c r="M74" s="16"/>
      <c r="N74" s="5" t="s">
        <v>1286</v>
      </c>
    </row>
    <row r="75" spans="1:14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46028</v>
      </c>
      <c r="K78" s="16">
        <f>J78+31</f>
        <v>46059</v>
      </c>
      <c r="L78" s="16"/>
      <c r="M78" s="16"/>
      <c r="N78" s="5" t="s">
        <v>1283</v>
      </c>
    </row>
    <row r="79" spans="1:14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16">
        <f>I79+31</f>
        <v>46065</v>
      </c>
      <c r="K79" s="16"/>
      <c r="L79" s="16"/>
      <c r="M79" s="16"/>
      <c r="N79" s="5" t="s">
        <v>1296</v>
      </c>
    </row>
    <row r="80" spans="1:14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16">
        <f>I84+31</f>
        <v>46065</v>
      </c>
      <c r="K84" s="16"/>
      <c r="L84" s="16"/>
      <c r="M84" s="16"/>
      <c r="N84" s="5" t="s">
        <v>1296</v>
      </c>
    </row>
    <row r="85" spans="1:14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16">
        <f>I90+31</f>
        <v>46053</v>
      </c>
      <c r="K90" s="16"/>
      <c r="L90" s="16"/>
      <c r="M90" s="16"/>
      <c r="N90" s="5" t="s">
        <v>1286</v>
      </c>
    </row>
    <row r="91" spans="1:14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16">
        <f>I99+31</f>
        <v>46062</v>
      </c>
      <c r="K99" s="16"/>
      <c r="L99" s="16"/>
      <c r="M99" s="16"/>
      <c r="N99" s="5" t="s">
        <v>1285</v>
      </c>
    </row>
    <row r="100" spans="1:14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16">
        <f>I105+31</f>
        <v>46053</v>
      </c>
      <c r="K105" s="16"/>
      <c r="L105" s="16"/>
      <c r="M105" s="16"/>
      <c r="N105" s="5" t="s">
        <v>1286</v>
      </c>
    </row>
    <row r="106" spans="1:14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15" t="s">
        <v>1265</v>
      </c>
      <c r="G110" s="15" t="s">
        <v>1265</v>
      </c>
      <c r="H110" s="16" t="s">
        <v>1265</v>
      </c>
      <c r="I110" s="16" t="s">
        <v>1265</v>
      </c>
      <c r="J110" s="16"/>
      <c r="K110" s="16"/>
      <c r="L110" s="16"/>
      <c r="M110" s="16"/>
      <c r="N110" s="5"/>
    </row>
    <row r="111" spans="1:14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1293</v>
      </c>
      <c r="H130" s="40">
        <v>46013</v>
      </c>
      <c r="I130" s="40">
        <v>46027</v>
      </c>
      <c r="J130" s="16">
        <f>I130+31</f>
        <v>46058</v>
      </c>
      <c r="K130" s="16"/>
      <c r="L130" s="16"/>
      <c r="M130" s="16"/>
      <c r="N130" s="5" t="s">
        <v>1294</v>
      </c>
    </row>
    <row r="131" spans="1:14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5" t="s">
        <v>1285</v>
      </c>
    </row>
    <row r="135" spans="1:14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15" t="s">
        <v>1265</v>
      </c>
      <c r="G135" s="15" t="s">
        <v>1265</v>
      </c>
      <c r="H135" s="16">
        <v>46053</v>
      </c>
      <c r="I135" s="16" t="s">
        <v>1265</v>
      </c>
      <c r="J135" s="16"/>
      <c r="K135" s="16"/>
      <c r="L135" s="16"/>
      <c r="M135" s="16"/>
      <c r="N135" s="5" t="s">
        <v>1287</v>
      </c>
    </row>
    <row r="136" spans="1:14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15" t="s">
        <v>1284</v>
      </c>
      <c r="G140" s="15" t="s">
        <v>1265</v>
      </c>
      <c r="H140" s="16">
        <v>46031</v>
      </c>
      <c r="I140" s="16" t="s">
        <v>1265</v>
      </c>
      <c r="J140" s="16"/>
      <c r="K140" s="16"/>
      <c r="L140" s="16"/>
      <c r="M140" s="16"/>
      <c r="N140" s="5" t="s">
        <v>1286</v>
      </c>
    </row>
    <row r="141" spans="1:14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16">
        <f>I146+31</f>
        <v>46059</v>
      </c>
      <c r="K146" s="16"/>
      <c r="L146" s="16"/>
      <c r="M146" s="16"/>
      <c r="N146" s="5" t="s">
        <v>1287</v>
      </c>
    </row>
    <row r="147" spans="1:14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5" t="s">
        <v>1286</v>
      </c>
    </row>
    <row r="170" spans="1:14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16">
        <f>I170+31</f>
        <v>46060</v>
      </c>
      <c r="K170" s="16"/>
      <c r="L170" s="16"/>
      <c r="M170" s="16"/>
      <c r="N170" s="5" t="s">
        <v>1287</v>
      </c>
    </row>
    <row r="171" spans="1:14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15" t="s">
        <v>1265</v>
      </c>
      <c r="G176" s="15" t="s">
        <v>1265</v>
      </c>
      <c r="H176" s="16">
        <v>46027</v>
      </c>
      <c r="I176" s="16">
        <v>46041</v>
      </c>
      <c r="J176" s="16">
        <f>I176+31</f>
        <v>46072</v>
      </c>
      <c r="K176" s="16"/>
      <c r="L176" s="16"/>
      <c r="M176" s="16"/>
      <c r="N176" s="5" t="s">
        <v>1287</v>
      </c>
    </row>
    <row r="177" spans="1:14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16">
        <f>J177+31</f>
        <v>46055</v>
      </c>
      <c r="L177" s="16"/>
      <c r="M177" s="16"/>
      <c r="N177" s="5" t="s">
        <v>1287</v>
      </c>
    </row>
    <row r="178" spans="1:14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16">
        <f>J184+31</f>
        <v>46074</v>
      </c>
      <c r="L184" s="16"/>
      <c r="M184" s="16"/>
      <c r="N184" s="5" t="s">
        <v>1291</v>
      </c>
    </row>
    <row r="185" spans="1:14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16">
        <f>I189+31</f>
        <v>42405</v>
      </c>
      <c r="K189" s="16"/>
      <c r="L189" s="16"/>
      <c r="M189" s="16"/>
      <c r="N189" s="5" t="s">
        <v>1291</v>
      </c>
    </row>
    <row r="190" spans="1:14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16">
        <f>I191+31</f>
        <v>46053</v>
      </c>
      <c r="K191" s="16"/>
      <c r="L191" s="16"/>
      <c r="M191" s="16"/>
      <c r="N191" s="5" t="s">
        <v>1286</v>
      </c>
    </row>
    <row r="192" spans="1:14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16">
        <f>I192+31</f>
        <v>46062</v>
      </c>
      <c r="K192" s="16"/>
      <c r="L192" s="16"/>
      <c r="M192" s="16"/>
      <c r="N192" s="5" t="s">
        <v>1291</v>
      </c>
    </row>
    <row r="193" spans="1:14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16">
        <f>I193+31</f>
        <v>46065</v>
      </c>
      <c r="K193" s="16"/>
      <c r="L193" s="16"/>
      <c r="M193" s="16"/>
      <c r="N193" s="5" t="s">
        <v>1291</v>
      </c>
    </row>
    <row r="194" spans="1:14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1284</v>
      </c>
      <c r="G200" s="15" t="s">
        <v>1265</v>
      </c>
      <c r="H200" s="16">
        <v>46043</v>
      </c>
      <c r="I200" s="16" t="s">
        <v>1265</v>
      </c>
      <c r="J200" s="16"/>
      <c r="K200" s="16"/>
      <c r="L200" s="16"/>
      <c r="M200" s="16"/>
      <c r="N200" s="5" t="s">
        <v>1291</v>
      </c>
    </row>
    <row r="201" spans="1:14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5" t="s">
        <v>1288</v>
      </c>
    </row>
    <row r="203" spans="1:14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16">
        <f>J222+31</f>
        <v>46072</v>
      </c>
      <c r="L222" s="16"/>
      <c r="M222" s="16"/>
      <c r="N222" s="5" t="s">
        <v>1287</v>
      </c>
    </row>
    <row r="223" spans="1:14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16">
        <f>J241+31</f>
        <v>46065</v>
      </c>
      <c r="L241" s="16"/>
      <c r="M241" s="16"/>
      <c r="N241" s="5" t="s">
        <v>1283</v>
      </c>
    </row>
    <row r="242" spans="1:14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15" t="s">
        <v>1284</v>
      </c>
      <c r="G248" s="15" t="s">
        <v>1265</v>
      </c>
      <c r="H248" s="16">
        <v>46031</v>
      </c>
      <c r="I248" s="16" t="s">
        <v>1265</v>
      </c>
      <c r="J248" s="16"/>
      <c r="K248" s="16"/>
      <c r="L248" s="16"/>
      <c r="M248" s="16"/>
      <c r="N248" s="5" t="s">
        <v>1285</v>
      </c>
    </row>
    <row r="249" spans="1:14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15" t="s">
        <v>1284</v>
      </c>
      <c r="G257" s="15" t="s">
        <v>1265</v>
      </c>
      <c r="H257" s="16">
        <v>46041</v>
      </c>
      <c r="I257" s="16" t="s">
        <v>1265</v>
      </c>
      <c r="J257" s="16"/>
      <c r="K257" s="16"/>
      <c r="L257" s="16"/>
      <c r="M257" s="16"/>
      <c r="N257" s="5" t="s">
        <v>1291</v>
      </c>
    </row>
    <row r="258" spans="1:14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39" t="s">
        <v>1284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5" t="s">
        <v>1286</v>
      </c>
    </row>
    <row r="278" spans="1:14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16">
        <f>I282+31</f>
        <v>46041</v>
      </c>
      <c r="K282" s="16"/>
      <c r="L282" s="16"/>
      <c r="M282" s="16"/>
      <c r="N282" s="5" t="s">
        <v>1287</v>
      </c>
    </row>
    <row r="283" spans="1:14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16">
        <f>I288+31</f>
        <v>46070</v>
      </c>
      <c r="K288" s="16"/>
      <c r="L288" s="16"/>
      <c r="M288" s="16"/>
      <c r="N288" s="5" t="s">
        <v>1287</v>
      </c>
    </row>
    <row r="289" spans="1:14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16">
        <f>I289+31</f>
        <v>46055</v>
      </c>
      <c r="K289" s="16"/>
      <c r="L289" s="16"/>
      <c r="M289" s="16"/>
      <c r="N289" s="5" t="s">
        <v>1287</v>
      </c>
    </row>
    <row r="290" spans="1:14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16">
        <f>J311+31</f>
        <v>46056</v>
      </c>
      <c r="L311" s="16"/>
      <c r="M311" s="16"/>
      <c r="N311" s="5" t="s">
        <v>1287</v>
      </c>
    </row>
    <row r="312" spans="1:14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16">
        <f>I317+31</f>
        <v>46059</v>
      </c>
      <c r="K317" s="16"/>
      <c r="L317" s="16"/>
      <c r="M317" s="16"/>
      <c r="N317" s="5" t="s">
        <v>1283</v>
      </c>
    </row>
    <row r="318" spans="1:14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16">
        <f>J321+31</f>
        <v>46069</v>
      </c>
      <c r="L321" s="16"/>
      <c r="M321" s="16"/>
      <c r="N321" s="5" t="s">
        <v>1287</v>
      </c>
    </row>
    <row r="322" spans="1:14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5" t="s">
        <v>1283</v>
      </c>
    </row>
    <row r="323" spans="1:14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5" t="s">
        <v>1287</v>
      </c>
    </row>
    <row r="326" spans="1:14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5" t="s">
        <v>1283</v>
      </c>
    </row>
    <row r="335" spans="1:14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16">
        <f>J358+31</f>
        <v>46065</v>
      </c>
      <c r="L358" s="16"/>
      <c r="M358" s="16"/>
      <c r="N358" s="5" t="s">
        <v>1283</v>
      </c>
    </row>
    <row r="359" spans="1:14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5" t="s">
        <v>1285</v>
      </c>
    </row>
    <row r="361" spans="1:14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16">
        <f>J421+31</f>
        <v>46065</v>
      </c>
      <c r="L421" s="16"/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16">
        <f>I427+31</f>
        <v>46048</v>
      </c>
      <c r="K427" s="16"/>
      <c r="L427" s="16"/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16">
        <f>J432+31</f>
        <v>46066</v>
      </c>
      <c r="L432" s="16"/>
      <c r="M432" s="16"/>
      <c r="N432" s="5" t="s">
        <v>1287</v>
      </c>
      <c r="O432" s="46"/>
    </row>
    <row r="433" spans="1:15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16">
        <f>J445+31</f>
        <v>46074</v>
      </c>
      <c r="L445" s="16"/>
      <c r="M445" s="16"/>
      <c r="N445" s="5" t="s">
        <v>1287</v>
      </c>
    </row>
    <row r="446" spans="1:15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16">
        <f>I455+31</f>
        <v>46040</v>
      </c>
      <c r="K455" s="16"/>
      <c r="L455" s="16"/>
      <c r="M455" s="16"/>
      <c r="N455" s="5"/>
    </row>
    <row r="456" spans="1:14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5" t="s">
        <v>1287</v>
      </c>
    </row>
    <row r="461" spans="1:14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5" t="s">
        <v>1287</v>
      </c>
    </row>
    <row r="468" spans="1:14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5" t="s">
        <v>1288</v>
      </c>
    </row>
    <row r="470" spans="1:14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15" t="s">
        <v>1265</v>
      </c>
      <c r="G487" s="15" t="s">
        <v>1265</v>
      </c>
      <c r="H487" s="16" t="s">
        <v>1265</v>
      </c>
      <c r="I487" s="16" t="s">
        <v>1265</v>
      </c>
      <c r="J487" s="16"/>
      <c r="K487" s="16"/>
      <c r="L487" s="16"/>
      <c r="M487" s="16"/>
      <c r="N487" s="5"/>
    </row>
    <row r="488" spans="1:14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15" t="s">
        <v>1265</v>
      </c>
      <c r="G490" s="15" t="s">
        <v>1265</v>
      </c>
      <c r="H490" s="16">
        <v>46036</v>
      </c>
      <c r="I490" s="16" t="s">
        <v>1265</v>
      </c>
      <c r="J490" s="16"/>
      <c r="K490" s="16"/>
      <c r="L490" s="16"/>
      <c r="M490" s="16"/>
      <c r="N490" s="5" t="s">
        <v>1287</v>
      </c>
    </row>
    <row r="491" spans="1:14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5" t="s">
        <v>1292</v>
      </c>
    </row>
    <row r="500" spans="1:14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16">
        <f>I504+31</f>
        <v>46053</v>
      </c>
      <c r="K504" s="16"/>
      <c r="L504" s="16"/>
      <c r="M504" s="16"/>
      <c r="N504" s="5" t="s">
        <v>1286</v>
      </c>
    </row>
    <row r="505" spans="1:14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15" t="s">
        <v>1265</v>
      </c>
      <c r="G511" s="15" t="s">
        <v>1265</v>
      </c>
      <c r="H511" s="16" t="s">
        <v>1265</v>
      </c>
      <c r="I511" s="16" t="s">
        <v>1265</v>
      </c>
      <c r="J511" s="16"/>
      <c r="K511" s="16"/>
      <c r="L511" s="16"/>
      <c r="M511" s="16"/>
      <c r="N511" s="5"/>
    </row>
    <row r="512" spans="1:14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39" t="s">
        <v>1284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1290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5" t="s">
        <v>1288</v>
      </c>
    </row>
    <row r="515" spans="1:14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16">
        <f>I532+31</f>
        <v>46055</v>
      </c>
      <c r="K532" s="16"/>
      <c r="L532" s="16"/>
      <c r="M532" s="16"/>
      <c r="N532" s="5" t="s">
        <v>1288</v>
      </c>
    </row>
    <row r="533" spans="1:14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15" t="s">
        <v>1265</v>
      </c>
      <c r="G536" s="15" t="s">
        <v>1265</v>
      </c>
      <c r="H536" s="16">
        <v>46034</v>
      </c>
      <c r="I536" s="16" t="s">
        <v>1265</v>
      </c>
      <c r="J536" s="16"/>
      <c r="K536" s="16"/>
      <c r="L536" s="16"/>
      <c r="M536" s="16"/>
      <c r="N536" s="5" t="s">
        <v>1286</v>
      </c>
    </row>
    <row r="537" spans="1:14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16">
        <f>J573+31</f>
        <v>46067</v>
      </c>
      <c r="L573" s="16"/>
      <c r="M573" s="16"/>
      <c r="N573" s="5" t="s">
        <v>1287</v>
      </c>
    </row>
    <row r="574" spans="1:14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16">
        <f>J576+31</f>
        <v>46065</v>
      </c>
      <c r="L576" s="16"/>
      <c r="M576" s="16"/>
      <c r="N576" s="5" t="s">
        <v>1287</v>
      </c>
    </row>
    <row r="577" spans="1:14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16">
        <f>J577+31</f>
        <v>46066</v>
      </c>
      <c r="L577" s="16"/>
      <c r="M577" s="16"/>
      <c r="N577" s="5" t="s">
        <v>1287</v>
      </c>
    </row>
    <row r="578" spans="1:14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16">
        <f>J578+31</f>
        <v>46056</v>
      </c>
      <c r="L578" s="16"/>
      <c r="M578" s="16"/>
      <c r="N578" s="5" t="s">
        <v>1287</v>
      </c>
    </row>
    <row r="579" spans="1:14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16">
        <f>I584+31</f>
        <v>46051</v>
      </c>
      <c r="K584" s="16"/>
      <c r="L584" s="16"/>
      <c r="M584" s="16"/>
      <c r="N584" s="5" t="s">
        <v>1283</v>
      </c>
    </row>
    <row r="585" spans="1:14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5" t="s">
        <v>1287</v>
      </c>
    </row>
    <row r="586" spans="1:14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16">
        <f>I592+31</f>
        <v>46062</v>
      </c>
      <c r="K592" s="16"/>
      <c r="L592" s="16"/>
      <c r="M592" s="16"/>
      <c r="N592" s="5" t="s">
        <v>1288</v>
      </c>
    </row>
    <row r="593" spans="1:14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16">
        <f>I597+31</f>
        <v>46062</v>
      </c>
      <c r="K597" s="16"/>
      <c r="L597" s="16"/>
      <c r="M597" s="16"/>
      <c r="N597" s="5"/>
    </row>
    <row r="598" spans="1:14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16">
        <f>J610+31</f>
        <v>46055</v>
      </c>
      <c r="L610" s="16"/>
      <c r="M610" s="16"/>
      <c r="N610" s="5" t="s">
        <v>1288</v>
      </c>
    </row>
    <row r="611" spans="1:14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16">
        <f>I611+31</f>
        <v>46067</v>
      </c>
      <c r="K611" s="16"/>
      <c r="L611" s="16"/>
      <c r="M611" s="16"/>
      <c r="N611" s="5" t="s">
        <v>1291</v>
      </c>
    </row>
    <row r="612" spans="1:14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16">
        <f>I659+31</f>
        <v>46067</v>
      </c>
      <c r="K659" s="16"/>
      <c r="L659" s="16"/>
      <c r="M659" s="16"/>
      <c r="N659" s="5" t="s">
        <v>1283</v>
      </c>
    </row>
    <row r="660" spans="1:14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39" t="s">
        <v>1284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16">
        <f>I693+31</f>
        <v>46051</v>
      </c>
      <c r="K693" s="16"/>
      <c r="L693" s="16"/>
      <c r="M693" s="16"/>
      <c r="N693" s="5" t="s">
        <v>1291</v>
      </c>
    </row>
    <row r="694" spans="1:14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16">
        <f>I710+31</f>
        <v>46062</v>
      </c>
      <c r="K710" s="16"/>
      <c r="L710" s="16"/>
      <c r="M710" s="16"/>
      <c r="N710" s="5" t="s">
        <v>1283</v>
      </c>
    </row>
    <row r="711" spans="1:14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16">
        <f>I824+31</f>
        <v>46062</v>
      </c>
      <c r="K824" s="16"/>
      <c r="L824" s="16"/>
      <c r="M824" s="16"/>
      <c r="N824" s="5" t="s">
        <v>1287</v>
      </c>
    </row>
    <row r="825" spans="1:14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16">
        <f>I839+31</f>
        <v>46065</v>
      </c>
      <c r="K839" s="16"/>
      <c r="L839" s="16"/>
      <c r="M839" s="16"/>
      <c r="N839" s="5" t="s">
        <v>1291</v>
      </c>
    </row>
    <row r="840" spans="1:14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1284</v>
      </c>
      <c r="G840" s="15" t="s">
        <v>1265</v>
      </c>
      <c r="H840" s="16">
        <v>46042</v>
      </c>
      <c r="I840" s="16" t="s">
        <v>1265</v>
      </c>
      <c r="J840" s="16"/>
      <c r="K840" s="16"/>
      <c r="L840" s="16"/>
      <c r="M840" s="16"/>
      <c r="N840" s="5" t="s">
        <v>1291</v>
      </c>
    </row>
    <row r="841" spans="1:14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5" t="s">
        <v>1291</v>
      </c>
    </row>
    <row r="856" spans="1:14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1295</v>
      </c>
      <c r="I860" s="40">
        <v>46030</v>
      </c>
      <c r="J860" s="16">
        <f>I860+31</f>
        <v>46061</v>
      </c>
      <c r="K860" s="16"/>
      <c r="L860" s="16"/>
      <c r="M860" s="16"/>
      <c r="N860" s="5" t="s">
        <v>1288</v>
      </c>
    </row>
    <row r="861" spans="1:14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39" t="s">
        <v>1284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49" t="s">
        <v>1284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5" t="s">
        <v>1283</v>
      </c>
    </row>
    <row r="871" spans="1:14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15" t="s">
        <v>1265</v>
      </c>
      <c r="G928" s="15" t="s">
        <v>1265</v>
      </c>
      <c r="H928" s="16" t="s">
        <v>1265</v>
      </c>
      <c r="I928" s="16" t="s">
        <v>1265</v>
      </c>
      <c r="J928" s="16"/>
      <c r="K928" s="16"/>
      <c r="L928" s="16"/>
      <c r="M928" s="16"/>
      <c r="N928" s="5"/>
    </row>
    <row r="929" spans="1:14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16">
        <f>J978+31</f>
        <v>46052</v>
      </c>
      <c r="L978" s="16"/>
      <c r="M978" s="16"/>
      <c r="N978" s="5" t="s">
        <v>1283</v>
      </c>
    </row>
    <row r="979" spans="1:14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16">
        <f>J979+31</f>
        <v>46052</v>
      </c>
      <c r="L979" s="16"/>
      <c r="M979" s="16"/>
      <c r="N979" s="5" t="s">
        <v>1283</v>
      </c>
    </row>
    <row r="980" spans="1:14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16">
        <f>J980+31</f>
        <v>46052</v>
      </c>
      <c r="L980" s="16"/>
      <c r="M980" s="16"/>
      <c r="N980" s="5" t="s">
        <v>1283</v>
      </c>
    </row>
    <row r="981" spans="1:14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16">
        <f>I984+31</f>
        <v>46067</v>
      </c>
      <c r="K984" s="16"/>
      <c r="L984" s="16"/>
      <c r="M984" s="16"/>
      <c r="N984" s="5" t="s">
        <v>1283</v>
      </c>
    </row>
    <row r="985" spans="1:14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16">
        <f>I985+31</f>
        <v>46067</v>
      </c>
      <c r="K985" s="16"/>
      <c r="L985" s="16"/>
      <c r="M985" s="16"/>
      <c r="N985" s="5" t="s">
        <v>1283</v>
      </c>
    </row>
    <row r="986" spans="1:14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15" t="s">
        <v>1297</v>
      </c>
      <c r="G1008" s="15" t="s">
        <v>1265</v>
      </c>
      <c r="H1008" s="16">
        <v>46036</v>
      </c>
      <c r="I1008" s="16" t="s">
        <v>1265</v>
      </c>
      <c r="J1008" s="16"/>
      <c r="K1008" s="16"/>
      <c r="L1008" s="16"/>
      <c r="M1008" s="16"/>
      <c r="N1008" s="5" t="s">
        <v>1285</v>
      </c>
    </row>
    <row r="1009" spans="1:14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15" t="s">
        <v>1284</v>
      </c>
      <c r="G1026" s="15" t="s">
        <v>1265</v>
      </c>
      <c r="H1026" s="16">
        <v>46029</v>
      </c>
      <c r="I1026" s="16" t="s">
        <v>1265</v>
      </c>
      <c r="J1026" s="16"/>
      <c r="K1026" s="16"/>
      <c r="L1026" s="16"/>
      <c r="M1026" s="16"/>
      <c r="N1026" s="5" t="s">
        <v>1287</v>
      </c>
    </row>
    <row r="1027" spans="1:14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16">
        <f>I1040+31</f>
        <v>46058</v>
      </c>
      <c r="K1040" s="16"/>
      <c r="L1040" s="16"/>
      <c r="M1040" s="16"/>
      <c r="N1040" s="5" t="s">
        <v>1287</v>
      </c>
    </row>
    <row r="1041" spans="1:14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16">
        <f>I1048+31</f>
        <v>46059</v>
      </c>
      <c r="K1048" s="16"/>
      <c r="L1048" s="16"/>
      <c r="M1048" s="16"/>
      <c r="N1048" s="5" t="s">
        <v>1283</v>
      </c>
    </row>
    <row r="1049" spans="1:14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16">
        <f>I1054+31</f>
        <v>46062</v>
      </c>
      <c r="K1054" s="16"/>
      <c r="L1054" s="16"/>
      <c r="M1054" s="16"/>
      <c r="N1054" s="5" t="s">
        <v>1283</v>
      </c>
    </row>
    <row r="1055" spans="1:14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16">
        <f>I1055+31</f>
        <v>46062</v>
      </c>
      <c r="K1055" s="16"/>
      <c r="L1055" s="16"/>
      <c r="M1055" s="16"/>
      <c r="N1055" s="5" t="s">
        <v>1283</v>
      </c>
    </row>
    <row r="1056" spans="1:14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39" t="s">
        <v>1284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15" t="s">
        <v>1284</v>
      </c>
      <c r="G1059" s="15" t="s">
        <v>1265</v>
      </c>
      <c r="H1059" s="16">
        <v>46031</v>
      </c>
      <c r="I1059" s="16" t="s">
        <v>1265</v>
      </c>
      <c r="J1059" s="16"/>
      <c r="K1059" s="16"/>
      <c r="L1059" s="16"/>
      <c r="M1059" s="16"/>
      <c r="N1059" s="5"/>
    </row>
    <row r="1060" spans="1:14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39" t="s">
        <v>1284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1265</v>
      </c>
      <c r="G1080" s="15" t="s">
        <v>1265</v>
      </c>
      <c r="H1080" s="16" t="s">
        <v>1265</v>
      </c>
      <c r="I1080" s="16" t="s">
        <v>1265</v>
      </c>
      <c r="J1080" s="16"/>
      <c r="K1080" s="16"/>
      <c r="L1080" s="16"/>
      <c r="M1080" s="16"/>
      <c r="N1080" s="5"/>
    </row>
    <row r="1081" spans="1:14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16">
        <f>K1091+31</f>
        <v>46074</v>
      </c>
      <c r="M1091" s="16"/>
      <c r="N1091" s="5" t="s">
        <v>1292</v>
      </c>
    </row>
    <row r="1092" spans="1:14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15" t="s">
        <v>1284</v>
      </c>
      <c r="G1104" s="15" t="s">
        <v>1265</v>
      </c>
      <c r="H1104" s="16">
        <v>46031</v>
      </c>
      <c r="I1104" s="16" t="s">
        <v>1265</v>
      </c>
      <c r="J1104" s="16"/>
      <c r="K1104" s="16"/>
      <c r="L1104" s="16"/>
      <c r="M1104" s="16"/>
      <c r="N1104" s="5" t="s">
        <v>1286</v>
      </c>
    </row>
    <row r="1105" spans="1:14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5" t="s">
        <v>1287</v>
      </c>
    </row>
    <row r="1107" spans="1:14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 t="s">
        <v>1265</v>
      </c>
      <c r="I1108" s="16" t="s">
        <v>1265</v>
      </c>
      <c r="J1108" s="16"/>
      <c r="K1108" s="16"/>
      <c r="L1108" s="16"/>
      <c r="M1108" s="16"/>
      <c r="N1108" s="4"/>
    </row>
    <row r="1109" spans="1:14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39" t="s">
        <v>1284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39" t="s">
        <v>1284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15" t="s">
        <v>1284</v>
      </c>
      <c r="G1173" s="15" t="s">
        <v>1265</v>
      </c>
      <c r="H1173" s="16">
        <v>46032</v>
      </c>
      <c r="I1173" s="16" t="s">
        <v>1265</v>
      </c>
      <c r="J1173" s="16"/>
      <c r="K1173" s="16"/>
      <c r="L1173" s="16"/>
      <c r="M1173" s="16"/>
      <c r="N1173" s="5" t="s">
        <v>1287</v>
      </c>
    </row>
    <row r="1174" spans="1:14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16">
        <f>I1194+31</f>
        <v>46066</v>
      </c>
      <c r="K1194" s="16"/>
      <c r="L1194" s="16"/>
      <c r="M1194" s="16"/>
      <c r="N1194" s="5" t="s">
        <v>1291</v>
      </c>
    </row>
    <row r="1195" spans="1:14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39" t="s">
        <v>1284</v>
      </c>
      <c r="H1206" s="40" t="s">
        <v>1290</v>
      </c>
      <c r="I1206" s="40">
        <v>46006</v>
      </c>
      <c r="J1206" s="16">
        <f>I1206+31</f>
        <v>46037</v>
      </c>
      <c r="K1206" s="16"/>
      <c r="L1206" s="16"/>
      <c r="M1206" s="16"/>
      <c r="N1206" s="5" t="s">
        <v>1283</v>
      </c>
    </row>
    <row r="1207" spans="1:14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16">
        <f>I1246+31</f>
        <v>46059</v>
      </c>
      <c r="K1246" s="16"/>
      <c r="L1246" s="16"/>
      <c r="M1246" s="16"/>
      <c r="N1246" s="5" t="s">
        <v>1283</v>
      </c>
    </row>
    <row r="1247" spans="1:14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16">
        <f t="shared" ref="J1254:J1259" si="0">I1254+31</f>
        <v>46053</v>
      </c>
      <c r="K1254" s="16"/>
      <c r="L1254" s="16"/>
      <c r="M1254" s="16"/>
      <c r="N1254" s="5" t="s">
        <v>1291</v>
      </c>
    </row>
    <row r="1255" spans="1:14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0"/>
        <v>46068</v>
      </c>
      <c r="K1255" s="16"/>
      <c r="L1255" s="16"/>
      <c r="M1255" s="16"/>
      <c r="N1255" s="5" t="s">
        <v>1283</v>
      </c>
    </row>
    <row r="1256" spans="1:14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16">
        <f t="shared" si="0"/>
        <v>46065</v>
      </c>
      <c r="K1256" s="16"/>
      <c r="L1256" s="16"/>
      <c r="M1256" s="16"/>
      <c r="N1256" s="5" t="s">
        <v>1291</v>
      </c>
    </row>
    <row r="1257" spans="1:14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0"/>
        <v>46065</v>
      </c>
      <c r="K1257" s="16"/>
      <c r="L1257" s="16"/>
      <c r="M1257" s="16"/>
      <c r="N1257" s="5" t="s">
        <v>1291</v>
      </c>
    </row>
    <row r="1258" spans="1:14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16">
        <f t="shared" si="0"/>
        <v>46051</v>
      </c>
      <c r="K1258" s="16"/>
      <c r="L1258" s="16"/>
      <c r="M1258" s="16"/>
      <c r="N1258" s="5"/>
    </row>
    <row r="1259" spans="1:14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39" t="s">
        <v>1284</v>
      </c>
      <c r="H1259" s="40" t="s">
        <v>1290</v>
      </c>
      <c r="I1259" s="40">
        <v>45982</v>
      </c>
      <c r="J1259" s="40">
        <f t="shared" si="0"/>
        <v>46013</v>
      </c>
      <c r="K1259" s="16"/>
      <c r="L1259" s="16"/>
      <c r="M1259" s="16"/>
      <c r="N1259" s="5" t="s">
        <v>1283</v>
      </c>
    </row>
    <row r="1262" spans="1:14" x14ac:dyDescent="0.25">
      <c r="I1262" s="3"/>
    </row>
  </sheetData>
  <sheetProtection algorithmName="SHA-512" hashValue="+kfYDBHLA/HrxPU6aPmhoszgC7vrLUJuhkAUkUe+qjrWIv1rbclW0fgZ1NNItnH11DJIBBJGnfZ7H5Cngckocg==" saltValue="BRygqdd0BpEGFv73Mz2x6Q==" spinCount="100000" sheet="1" autoFilter="0"/>
  <autoFilter ref="A4:N1259"/>
  <sortState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:G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DCDF38-384B-4299-923B-031716822837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2f64ef51-88bf-44d5-88cc-59e17161f802"/>
    <ds:schemaRef ds:uri="http://schemas.openxmlformats.org/package/2006/metadata/core-properties"/>
    <ds:schemaRef ds:uri="49ce5481-985f-4f5a-9d50-023785485f0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2026-01-23T12:30:45Z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