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2703\EXCELCNV\d7e5c78a-e6cc-4b4a-90ea-a4bf02d6f61d\"/>
    </mc:Choice>
  </mc:AlternateContent>
  <xr:revisionPtr revIDLastSave="0" documentId="8_{8669ECFF-5614-4F1F-8C59-E2B388E17A54}" xr6:coauthVersionLast="47" xr6:coauthVersionMax="47" xr10:uidLastSave="{00000000-0000-0000-0000-000000000000}"/>
  <bookViews>
    <workbookView xWindow="-60" yWindow="-60" windowWidth="15480" windowHeight="11640" firstSheet="11" activeTab="11" xr2:uid="{743C03A9-2CC8-4056-BBEF-99BAEE9C0E1B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definedNames>
    <definedName name="_xlnm._FilterDatabase" localSheetId="9" hidden="1">'2024'!$A$16:$H$16</definedName>
    <definedName name="_xlnm._FilterDatabase" localSheetId="8" hidden="1">'2023'!$A$16:$I$39</definedName>
    <definedName name="_xlnm._FilterDatabase" localSheetId="10" hidden="1">'2025'!$A$16:$I$40</definedName>
    <definedName name="_xlnm.Print_Area" localSheetId="0">'2015'!$A$14:$E$202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1" l="1"/>
  <c r="F52" i="11"/>
  <c r="E52" i="11"/>
  <c r="E50" i="10"/>
  <c r="G50" i="10"/>
  <c r="F50" i="10"/>
  <c r="E39" i="8"/>
  <c r="G39" i="9"/>
  <c r="F39" i="9"/>
  <c r="E39" i="9"/>
  <c r="F39" i="8"/>
  <c r="G39" i="8"/>
  <c r="G33" i="7"/>
  <c r="F33" i="7"/>
  <c r="E33" i="7"/>
  <c r="G23" i="6"/>
  <c r="F23" i="6"/>
  <c r="E23" i="6"/>
  <c r="E83" i="5"/>
  <c r="G83" i="5"/>
  <c r="F83" i="5"/>
  <c r="G61" i="4"/>
  <c r="F61" i="4"/>
  <c r="E61" i="4"/>
  <c r="G29" i="1"/>
  <c r="F29" i="1"/>
  <c r="E29" i="1"/>
  <c r="G21" i="3"/>
  <c r="F21" i="3"/>
  <c r="E21" i="3"/>
  <c r="G25" i="2"/>
  <c r="F25" i="2"/>
  <c r="E25" i="2"/>
</calcChain>
</file>

<file path=xl/sharedStrings.xml><?xml version="1.0" encoding="utf-8"?>
<sst xmlns="http://schemas.openxmlformats.org/spreadsheetml/2006/main" count="1224" uniqueCount="179">
  <si>
    <t>Estatus sanitario de los Focos de loque americana detectados en el año 2015</t>
  </si>
  <si>
    <t>En pestañas inferiores se detallan los años 2016-2021.</t>
  </si>
  <si>
    <t>Fecha de detección</t>
  </si>
  <si>
    <t>Región</t>
  </si>
  <si>
    <t>Provincia</t>
  </si>
  <si>
    <t>Comuna</t>
  </si>
  <si>
    <t>N° de focos (apiarios que presentan la enfermedad)</t>
  </si>
  <si>
    <t>N° de susceptibles (colmenas del apiario)</t>
  </si>
  <si>
    <t>N° de casos (colmenas con signos compatibles del apiario)</t>
  </si>
  <si>
    <t>Estatus sanitario Foco</t>
  </si>
  <si>
    <t>Fecha del cambio de estatus</t>
  </si>
  <si>
    <t>COQUIMBO</t>
  </si>
  <si>
    <t>Choapa</t>
  </si>
  <si>
    <t>Los Vilos</t>
  </si>
  <si>
    <t>Cuarentena levantada</t>
  </si>
  <si>
    <t>BIOBIO</t>
  </si>
  <si>
    <t>Biobío</t>
  </si>
  <si>
    <t>Los Ángeles</t>
  </si>
  <si>
    <t>VALPARAISO</t>
  </si>
  <si>
    <t>Petorca</t>
  </si>
  <si>
    <t>La Ligua</t>
  </si>
  <si>
    <t>Los Andes</t>
  </si>
  <si>
    <t>Calle Larga</t>
  </si>
  <si>
    <t xml:space="preserve">TOTAL </t>
  </si>
  <si>
    <t xml:space="preserve"> PREVANCIA LOQUE AMERICANA  PARA AÑO 2015</t>
  </si>
  <si>
    <t>Estatus sanitario de los Focos de loque americana detectados en el año 2016</t>
  </si>
  <si>
    <t>En pestañas inferiores se detallan los años 2015-2021.</t>
  </si>
  <si>
    <t>ATACAMA</t>
  </si>
  <si>
    <t>Copiapó</t>
  </si>
  <si>
    <t>TOTAL</t>
  </si>
  <si>
    <t xml:space="preserve"> PREVANCIA LOQUE AMERICANA PARA AÑO 2016</t>
  </si>
  <si>
    <t>Estatus sanitario de los Focos de loque americana detectados en el año 2017</t>
  </si>
  <si>
    <t>MAULE</t>
  </si>
  <si>
    <t>Curicó</t>
  </si>
  <si>
    <t>METROPOLITANA</t>
  </si>
  <si>
    <t>Cordillera</t>
  </si>
  <si>
    <t>Pirque</t>
  </si>
  <si>
    <t>PREVANCIA LOQUE AMERICANA  PARA AÑO 2017</t>
  </si>
  <si>
    <t>Estatus sanitario de los Focos de loque americana detectados en el año 2018</t>
  </si>
  <si>
    <t>Chacabuco</t>
  </si>
  <si>
    <t>Lampa</t>
  </si>
  <si>
    <t>Rauco</t>
  </si>
  <si>
    <t>Eliminación</t>
  </si>
  <si>
    <t>San Esteban</t>
  </si>
  <si>
    <t>O'HIGGINS</t>
  </si>
  <si>
    <t>Colchahua</t>
  </si>
  <si>
    <t>Santa Cruz</t>
  </si>
  <si>
    <t>San Felipe</t>
  </si>
  <si>
    <t>Santa María</t>
  </si>
  <si>
    <t>Palmilla</t>
  </si>
  <si>
    <t>Cachapoal</t>
  </si>
  <si>
    <t>Pichidegua</t>
  </si>
  <si>
    <t>Huasco</t>
  </si>
  <si>
    <t>Freirina</t>
  </si>
  <si>
    <t>Linares</t>
  </si>
  <si>
    <t>Colbún</t>
  </si>
  <si>
    <t>PREVANCIA DE APIARIOS LOQUE AMERICANA  PARA AÑO 2018</t>
  </si>
  <si>
    <t>Estatus sanitario de los Focos de loque americana detectados en el año 2019</t>
  </si>
  <si>
    <t>Colchagua</t>
  </si>
  <si>
    <t>Chépica</t>
  </si>
  <si>
    <t>VALPARAÍSO</t>
  </si>
  <si>
    <t>Cuarentena Levantada</t>
  </si>
  <si>
    <t>Elqui</t>
  </si>
  <si>
    <t>Coquimbo</t>
  </si>
  <si>
    <t>La Serena</t>
  </si>
  <si>
    <t>LOS LAGOS</t>
  </si>
  <si>
    <t>Chiloe</t>
  </si>
  <si>
    <t>Castro</t>
  </si>
  <si>
    <t>Limarí</t>
  </si>
  <si>
    <t>Ovalle</t>
  </si>
  <si>
    <t xml:space="preserve">Cuarentena levantada </t>
  </si>
  <si>
    <t>Vallenar</t>
  </si>
  <si>
    <t>ARAUCANIA</t>
  </si>
  <si>
    <t>Cautín</t>
  </si>
  <si>
    <t>Loncoche</t>
  </si>
  <si>
    <t>Peralillo</t>
  </si>
  <si>
    <t>Vicuña</t>
  </si>
  <si>
    <t>LOS RÍOS</t>
  </si>
  <si>
    <t>Valdivia</t>
  </si>
  <si>
    <t>Monte Patria</t>
  </si>
  <si>
    <t>Santiago</t>
  </si>
  <si>
    <t>Peñalolen</t>
  </si>
  <si>
    <t>Maipo</t>
  </si>
  <si>
    <t>Paine</t>
  </si>
  <si>
    <t>Vichuquen</t>
  </si>
  <si>
    <t>Lo Espejo</t>
  </si>
  <si>
    <t>Talagante</t>
  </si>
  <si>
    <t>Santa Barbara</t>
  </si>
  <si>
    <t>PREVANCIA DE APIARIOS  LOQUE AMERICANA  PARA AÑO 2019</t>
  </si>
  <si>
    <t>Estatus sanitario de los Focos de loque americana detectados en el año 2020</t>
  </si>
  <si>
    <t>SANTA BARBARA</t>
  </si>
  <si>
    <t>HUASCO</t>
  </si>
  <si>
    <t>VALLENAR</t>
  </si>
  <si>
    <t>MULCHEN</t>
  </si>
  <si>
    <t>COPIAPÓ</t>
  </si>
  <si>
    <t>ALTO DEL CARMEN</t>
  </si>
  <si>
    <t>CORDILLERA</t>
  </si>
  <si>
    <t>SAN JOSÉ DE MAIPO</t>
  </si>
  <si>
    <t>PREVANCIA DE APIARIOS  LOQUE AMERICANA  PARA AÑO 2020</t>
  </si>
  <si>
    <t>Estatus sanitario de los Focos de loque americana detectados en el año 2021</t>
  </si>
  <si>
    <t>Actualizado 31/12/2021</t>
  </si>
  <si>
    <t>SAN FELIPE</t>
  </si>
  <si>
    <t>SANTA MARIA</t>
  </si>
  <si>
    <t>CURICÓ</t>
  </si>
  <si>
    <t>PUTAENDO</t>
  </si>
  <si>
    <t>MAIPO</t>
  </si>
  <si>
    <t>BUIN</t>
  </si>
  <si>
    <t>FREIRINA</t>
  </si>
  <si>
    <t>SANTIAGO</t>
  </si>
  <si>
    <t>LA REINA</t>
  </si>
  <si>
    <t>CHILOÉ</t>
  </si>
  <si>
    <t>CASTRO</t>
  </si>
  <si>
    <t>PREVANCIA DE APIARIOS  LOQUE AMERICANA  PARA AÑO 2021</t>
  </si>
  <si>
    <t>Estatus sanitario de los Focos de loque americana detectados en el año 2022</t>
  </si>
  <si>
    <t>Actualizado 17/05/2024</t>
  </si>
  <si>
    <t>Metropolitana</t>
  </si>
  <si>
    <t>Maipú</t>
  </si>
  <si>
    <t>Los Lagos</t>
  </si>
  <si>
    <t>Chiloé</t>
  </si>
  <si>
    <t>Dalcahue</t>
  </si>
  <si>
    <t>Maule</t>
  </si>
  <si>
    <t>Sagrada Familia</t>
  </si>
  <si>
    <t>O´Higgins</t>
  </si>
  <si>
    <t>Rancagua</t>
  </si>
  <si>
    <t>Tarapacá</t>
  </si>
  <si>
    <t>Tamarugal</t>
  </si>
  <si>
    <t>Pica</t>
  </si>
  <si>
    <t>07-12--2023</t>
  </si>
  <si>
    <t>Ñuble</t>
  </si>
  <si>
    <t>Del Punillar</t>
  </si>
  <si>
    <t>Ñiquen</t>
  </si>
  <si>
    <t>Valparaíso</t>
  </si>
  <si>
    <t>Teno</t>
  </si>
  <si>
    <t>PREVANCIA DE APIARIOS  LOQUE AMERICANA  PARA AÑO 2022</t>
  </si>
  <si>
    <t>Estatus sanitario de los Focos de loque americana detectados en el año 2023</t>
  </si>
  <si>
    <t>Actualizado 14/08/2025</t>
  </si>
  <si>
    <t>En pestañas inferiores se detallan los años 2015-2022.</t>
  </si>
  <si>
    <t>Fecha de Resolución Cuarentena</t>
  </si>
  <si>
    <t>N° de colmenas susceptibles (apiario)</t>
  </si>
  <si>
    <t>Los Angeles</t>
  </si>
  <si>
    <t>Atacama</t>
  </si>
  <si>
    <t>Alto del Carmen</t>
  </si>
  <si>
    <t>Diguillin</t>
  </si>
  <si>
    <t>Pemuco</t>
  </si>
  <si>
    <t>San José de Maipo</t>
  </si>
  <si>
    <t>La Pintana</t>
  </si>
  <si>
    <t>Cuarentena</t>
  </si>
  <si>
    <t>Estatus sanitario de los Focos de loque americana detectados en el año 2024</t>
  </si>
  <si>
    <t>En pestañas inferiores se detallan los años 2015-2023.</t>
  </si>
  <si>
    <t>Melipilla</t>
  </si>
  <si>
    <t>San Antonio</t>
  </si>
  <si>
    <t>Cartagena</t>
  </si>
  <si>
    <t>Araucanía</t>
  </si>
  <si>
    <t>Nueva Imperial</t>
  </si>
  <si>
    <t>05/0/2026</t>
  </si>
  <si>
    <t>Illapel</t>
  </si>
  <si>
    <t>Bio-bío</t>
  </si>
  <si>
    <t>Mulchén</t>
  </si>
  <si>
    <t>Punilla</t>
  </si>
  <si>
    <t>San Nicolas</t>
  </si>
  <si>
    <t>Total</t>
  </si>
  <si>
    <t>Estatus sanitario de los Focos de loque americana detectados en el año 2025</t>
  </si>
  <si>
    <t>Actualizado 10/02/2026</t>
  </si>
  <si>
    <t>En pestañas inferiores se detallan los años 2015-2026.</t>
  </si>
  <si>
    <t>La Reina</t>
  </si>
  <si>
    <t>Curico</t>
  </si>
  <si>
    <t>Las Cabras</t>
  </si>
  <si>
    <t>Metrpolitana</t>
  </si>
  <si>
    <t>Lo Barnechea</t>
  </si>
  <si>
    <t>San Pedro</t>
  </si>
  <si>
    <t>San Jose de Maipo</t>
  </si>
  <si>
    <t>San Felipe de Aconcagua</t>
  </si>
  <si>
    <t>Catemu</t>
  </si>
  <si>
    <t>Estatus sanitario de los Focos de loque americana detectados en el año 2026</t>
  </si>
  <si>
    <t>Peumo</t>
  </si>
  <si>
    <t>La Araucanía</t>
  </si>
  <si>
    <t>Villarrica</t>
  </si>
  <si>
    <t>Marga Marga</t>
  </si>
  <si>
    <t>Limache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</si>
</sst>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@Arial Unicode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5" fillId="5" borderId="14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top" wrapText="1"/>
    </xf>
    <xf numFmtId="49" fontId="15" fillId="0" borderId="0" xfId="0" applyNumberFormat="1" applyFont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0" xfId="0" applyFont="1"/>
    <xf numFmtId="0" fontId="16" fillId="4" borderId="0" xfId="0" applyFont="1" applyFill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14" fillId="0" borderId="2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9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7" xfId="0" applyNumberFormat="1" applyBorder="1"/>
    <xf numFmtId="14" fontId="0" fillId="0" borderId="22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indexed="17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762000</xdr:colOff>
      <xdr:row>9</xdr:row>
      <xdr:rowOff>19050</xdr:rowOff>
    </xdr:to>
    <xdr:pic>
      <xdr:nvPicPr>
        <xdr:cNvPr id="1423" name="Picture 171" descr="logo_sag_2011">
          <a:extLst>
            <a:ext uri="{FF2B5EF4-FFF2-40B4-BE49-F238E27FC236}">
              <a16:creationId xmlns:a16="http://schemas.microsoft.com/office/drawing/2014/main" id="{4A117995-7772-E1FD-F28C-5EF7D2D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10252" name="Picture 171" descr="logo_sag_2011">
          <a:extLst>
            <a:ext uri="{FF2B5EF4-FFF2-40B4-BE49-F238E27FC236}">
              <a16:creationId xmlns:a16="http://schemas.microsoft.com/office/drawing/2014/main" id="{FBAC5DF3-0117-994C-2E3B-34057437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2" name="Picture 171" descr="logo_sag_2011">
          <a:extLst>
            <a:ext uri="{FF2B5EF4-FFF2-40B4-BE49-F238E27FC236}">
              <a16:creationId xmlns:a16="http://schemas.microsoft.com/office/drawing/2014/main" id="{A2783124-7FEF-4631-9633-B2EB368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5" name="Picture 171" descr="logo_sag_2011">
          <a:extLst>
            <a:ext uri="{FF2B5EF4-FFF2-40B4-BE49-F238E27FC236}">
              <a16:creationId xmlns:a16="http://schemas.microsoft.com/office/drawing/2014/main" id="{CF141550-732B-4EE3-9DAE-D021B8174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885825</xdr:colOff>
      <xdr:row>9</xdr:row>
      <xdr:rowOff>19050</xdr:rowOff>
    </xdr:to>
    <xdr:pic>
      <xdr:nvPicPr>
        <xdr:cNvPr id="2407" name="Picture 171" descr="logo_sag_2011">
          <a:extLst>
            <a:ext uri="{FF2B5EF4-FFF2-40B4-BE49-F238E27FC236}">
              <a16:creationId xmlns:a16="http://schemas.microsoft.com/office/drawing/2014/main" id="{3D3BF0C1-028E-7C4F-5DBE-6D42FECC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685800</xdr:colOff>
      <xdr:row>9</xdr:row>
      <xdr:rowOff>85725</xdr:rowOff>
    </xdr:to>
    <xdr:pic>
      <xdr:nvPicPr>
        <xdr:cNvPr id="3419" name="Picture 171" descr="logo_sag_2011">
          <a:extLst>
            <a:ext uri="{FF2B5EF4-FFF2-40B4-BE49-F238E27FC236}">
              <a16:creationId xmlns:a16="http://schemas.microsoft.com/office/drawing/2014/main" id="{4885F1D2-B9B8-FA6A-C3A0-B271BC8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43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4449" name="Picture 171" descr="logo_sag_2011">
          <a:extLst>
            <a:ext uri="{FF2B5EF4-FFF2-40B4-BE49-F238E27FC236}">
              <a16:creationId xmlns:a16="http://schemas.microsoft.com/office/drawing/2014/main" id="{012AD275-F5F4-BC4B-A774-7EE7B6A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5391" name="Picture 171" descr="logo_sag_2011">
          <a:extLst>
            <a:ext uri="{FF2B5EF4-FFF2-40B4-BE49-F238E27FC236}">
              <a16:creationId xmlns:a16="http://schemas.microsoft.com/office/drawing/2014/main" id="{1962B4D5-25AA-08DB-AC5F-2BF213E2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6326" name="Picture 171" descr="logo_sag_2011">
          <a:extLst>
            <a:ext uri="{FF2B5EF4-FFF2-40B4-BE49-F238E27FC236}">
              <a16:creationId xmlns:a16="http://schemas.microsoft.com/office/drawing/2014/main" id="{0C8298C3-F07E-06CF-0737-05AB29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7291" name="Picture 171" descr="logo_sag_2011">
          <a:extLst>
            <a:ext uri="{FF2B5EF4-FFF2-40B4-BE49-F238E27FC236}">
              <a16:creationId xmlns:a16="http://schemas.microsoft.com/office/drawing/2014/main" id="{D5D51B58-80E9-31E1-CB71-C91BE760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8383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8268" name="Picture 171" descr="logo_sag_2011">
          <a:extLst>
            <a:ext uri="{FF2B5EF4-FFF2-40B4-BE49-F238E27FC236}">
              <a16:creationId xmlns:a16="http://schemas.microsoft.com/office/drawing/2014/main" id="{E0059230-5821-CA61-D94B-2AF8FDC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478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9254" name="Picture 171" descr="logo_sag_2011">
          <a:extLst>
            <a:ext uri="{FF2B5EF4-FFF2-40B4-BE49-F238E27FC236}">
              <a16:creationId xmlns:a16="http://schemas.microsoft.com/office/drawing/2014/main" id="{376735E4-162A-75AE-A5F7-2DE10D8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5D349-0310-4B24-AE42-1B021CADF7EB}" name="Tabla1" displayName="Tabla1" ref="A15:I28" totalsRowShown="0" headerRowDxfId="109" dataDxfId="108" headerRowBorderDxfId="107" totalsRowBorderDxfId="106">
  <autoFilter ref="A15:I28" xr:uid="{ED34C577-9907-43EC-8CF0-F5B7F97536B2}"/>
  <sortState xmlns:xlrd2="http://schemas.microsoft.com/office/spreadsheetml/2017/richdata2" ref="A16:I28">
    <sortCondition ref="A15:A28"/>
  </sortState>
  <tableColumns count="9">
    <tableColumn id="2" xr3:uid="{00000000-0010-0000-0100-000002000000}" name="Fecha de detección" dataDxfId="104" totalsRowDxfId="105"/>
    <tableColumn id="6" xr3:uid="{00000000-0010-0000-0100-000006000000}" name="Región" dataDxfId="102" totalsRowDxfId="103"/>
    <tableColumn id="3" xr3:uid="{00000000-0010-0000-0100-000003000000}" name="Provincia" dataDxfId="100" totalsRowDxfId="101"/>
    <tableColumn id="4" xr3:uid="{00000000-0010-0000-0100-000004000000}" name="Comuna" dataDxfId="98" totalsRowDxfId="99"/>
    <tableColumn id="9" xr3:uid="{00000000-0010-0000-0100-000009000000}" name="N° de focos (apiarios que presentan la enfermedad)" dataDxfId="96" totalsRowDxfId="97"/>
    <tableColumn id="10" xr3:uid="{00000000-0010-0000-0100-00000A000000}" name="N° de susceptibles (colmenas del apiario)" dataDxfId="94" totalsRowDxfId="95"/>
    <tableColumn id="11" xr3:uid="{00000000-0010-0000-0100-00000B000000}" name="N° de casos (colmenas con signos compatibles del apiario)" dataDxfId="92" totalsRowDxfId="93"/>
    <tableColumn id="12" xr3:uid="{00000000-0010-0000-0100-00000C000000}" name="Estatus sanitario Foco" dataDxfId="90" totalsRowDxfId="91"/>
    <tableColumn id="5" xr3:uid="{00000000-0010-0000-0100-000005000000}" name="Fecha del cambio de estatus" dataDxfId="88" totalsRowDxfId="8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85BEFB-AE4D-47F0-88A9-1D18E6A82150}" name="Tabla114" displayName="Tabla114" ref="A15:I24" totalsRowShown="0" headerRowDxfId="87" dataDxfId="86" headerRowBorderDxfId="85" totalsRowBorderDxfId="84">
  <autoFilter ref="A15:I24" xr:uid="{1D02A19C-96EA-4751-A7C5-9E88BE2F899A}"/>
  <sortState xmlns:xlrd2="http://schemas.microsoft.com/office/spreadsheetml/2017/richdata2" ref="A16:I23">
    <sortCondition ref="B1:B9"/>
  </sortState>
  <tableColumns count="9">
    <tableColumn id="2" xr3:uid="{00000000-0010-0000-0300-000002000000}" name="Fecha de detección" dataDxfId="82" totalsRowDxfId="83"/>
    <tableColumn id="6" xr3:uid="{00000000-0010-0000-0300-000006000000}" name="Región" dataDxfId="80" totalsRowDxfId="81"/>
    <tableColumn id="3" xr3:uid="{00000000-0010-0000-0300-000003000000}" name="Provincia" dataDxfId="78" totalsRowDxfId="79"/>
    <tableColumn id="4" xr3:uid="{00000000-0010-0000-0300-000004000000}" name="Comuna" dataDxfId="76" totalsRowDxfId="77"/>
    <tableColumn id="9" xr3:uid="{00000000-0010-0000-0300-000009000000}" name="N° de focos (apiarios que presentan la enfermedad)" dataDxfId="74" totalsRowDxfId="75"/>
    <tableColumn id="10" xr3:uid="{00000000-0010-0000-0300-00000A000000}" name="N° de susceptibles (colmenas del apiario)" dataDxfId="72" totalsRowDxfId="73"/>
    <tableColumn id="11" xr3:uid="{00000000-0010-0000-0300-00000B000000}" name="N° de casos (colmenas con signos compatibles del apiario)" dataDxfId="70" totalsRowDxfId="71"/>
    <tableColumn id="12" xr3:uid="{00000000-0010-0000-0300-00000C000000}" name="Estatus sanitario Foco" dataDxfId="68" totalsRowDxfId="69"/>
    <tableColumn id="5" xr3:uid="{00000000-0010-0000-0300-000005000000}" name="Fecha del cambio de estatus" dataDxfId="66" totalsRowDxfId="6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477-7FF5-4FF5-9167-05B49954F42F}" name="Tabla11428" displayName="Tabla11428" ref="A16:I20" totalsRowShown="0" headerRowDxfId="65" dataDxfId="64" headerRowBorderDxfId="63" totalsRowBorderDxfId="62">
  <autoFilter ref="A16:I20" xr:uid="{2B72017A-B2E8-452E-B557-98562E2E0825}"/>
  <sortState xmlns:xlrd2="http://schemas.microsoft.com/office/spreadsheetml/2017/richdata2" ref="A17:I24">
    <sortCondition ref="B1:B9"/>
  </sortState>
  <tableColumns count="9">
    <tableColumn id="2" xr3:uid="{00000000-0010-0000-0500-000002000000}" name="Fecha de detección" dataDxfId="60" totalsRowDxfId="61"/>
    <tableColumn id="6" xr3:uid="{00000000-0010-0000-0500-000006000000}" name="Región" dataDxfId="58" totalsRowDxfId="59"/>
    <tableColumn id="3" xr3:uid="{00000000-0010-0000-0500-000003000000}" name="Provincia" dataDxfId="56" totalsRowDxfId="57"/>
    <tableColumn id="4" xr3:uid="{00000000-0010-0000-0500-000004000000}" name="Comuna" dataDxfId="54" totalsRowDxfId="55"/>
    <tableColumn id="9" xr3:uid="{00000000-0010-0000-0500-000009000000}" name="N° de focos (apiarios que presentan la enfermedad)" dataDxfId="52" totalsRowDxfId="53"/>
    <tableColumn id="10" xr3:uid="{00000000-0010-0000-0500-00000A000000}" name="N° de susceptibles (colmenas del apiario)" dataDxfId="50" totalsRowDxfId="51"/>
    <tableColumn id="11" xr3:uid="{00000000-0010-0000-0500-00000B000000}" name="N° de casos (colmenas con signos compatibles del apiario)" dataDxfId="48" totalsRowDxfId="49"/>
    <tableColumn id="12" xr3:uid="{00000000-0010-0000-0500-00000C000000}" name="Estatus sanitario Foco" dataDxfId="46" totalsRowDxfId="47"/>
    <tableColumn id="5" xr3:uid="{00000000-0010-0000-0500-000005000000}" name="Fecha del cambio de estatus" dataDxfId="44" totalsRowDxfId="4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31581F-C995-4FF3-BDB6-E9C4EE8BB2C4}" name="Tabla1142842" displayName="Tabla1142842" ref="A16:I60" totalsRowShown="0" headerRowDxfId="43" dataDxfId="42" headerRowBorderDxfId="41" totalsRowBorderDxfId="40">
  <autoFilter ref="A16:I60" xr:uid="{F689CD33-3F59-4736-84E0-FEB92FB768CB}"/>
  <tableColumns count="9">
    <tableColumn id="2" xr3:uid="{00000000-0010-0000-0700-000002000000}" name="Fecha de detección" dataDxfId="38" totalsRowDxfId="39"/>
    <tableColumn id="6" xr3:uid="{00000000-0010-0000-0700-000006000000}" name="Región" dataDxfId="36" totalsRowDxfId="37"/>
    <tableColumn id="3" xr3:uid="{00000000-0010-0000-0700-000003000000}" name="Provincia" dataDxfId="34" totalsRowDxfId="35"/>
    <tableColumn id="4" xr3:uid="{00000000-0010-0000-0700-000004000000}" name="Comuna" dataDxfId="32" totalsRowDxfId="33"/>
    <tableColumn id="9" xr3:uid="{00000000-0010-0000-0700-000009000000}" name="N° de focos (apiarios que presentan la enfermedad)" dataDxfId="30" totalsRowDxfId="31"/>
    <tableColumn id="10" xr3:uid="{00000000-0010-0000-0700-00000A000000}" name="N° de susceptibles (colmenas del apiario)" dataDxfId="28" totalsRowDxfId="29"/>
    <tableColumn id="11" xr3:uid="{00000000-0010-0000-0700-00000B000000}" name="N° de casos (colmenas con signos compatibles del apiario)" dataDxfId="26" totalsRowDxfId="27"/>
    <tableColumn id="12" xr3:uid="{00000000-0010-0000-0700-00000C000000}" name="Estatus sanitario Foco" dataDxfId="24" totalsRowDxfId="25"/>
    <tableColumn id="5" xr3:uid="{00000000-0010-0000-0700-000005000000}" name="Fecha del cambio de estatus" dataDxfId="22" totalsRowDxfId="2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AC77E0-31D9-4FBC-A46A-7B8BA1AF4649}" name="Tabla1142842171" displayName="Tabla1142842171" ref="A16:I82" totalsRowShown="0" headerRowDxfId="21" dataDxfId="20" totalsRowDxfId="19" totalsRowBorderDxfId="18">
  <autoFilter ref="A16:I82" xr:uid="{136477DA-41AF-4D4C-9808-26608EB35A8A}"/>
  <sortState xmlns:xlrd2="http://schemas.microsoft.com/office/spreadsheetml/2017/richdata2" ref="A17:I24">
    <sortCondition ref="B1:B9"/>
  </sortState>
  <tableColumns count="9">
    <tableColumn id="2" xr3:uid="{00000000-0010-0000-0900-000002000000}" name="Fecha de detección" dataDxfId="16" totalsRowDxfId="17"/>
    <tableColumn id="6" xr3:uid="{00000000-0010-0000-0900-000006000000}" name="Región" dataDxfId="14" totalsRowDxfId="15"/>
    <tableColumn id="3" xr3:uid="{00000000-0010-0000-0900-000003000000}" name="Provincia" dataDxfId="12" totalsRowDxfId="13"/>
    <tableColumn id="4" xr3:uid="{00000000-0010-0000-0900-000004000000}" name="Comuna" dataDxfId="10" totalsRowDxfId="11"/>
    <tableColumn id="9" xr3:uid="{00000000-0010-0000-0900-000009000000}" name="N° de focos (apiarios que presentan la enfermedad)" dataDxfId="8" totalsRowDxfId="9"/>
    <tableColumn id="10" xr3:uid="{00000000-0010-0000-0900-00000A000000}" name="N° de susceptibles (colmenas del apiario)" dataDxfId="6" totalsRowDxfId="7"/>
    <tableColumn id="11" xr3:uid="{00000000-0010-0000-0900-00000B000000}" name="N° de casos (colmenas con signos compatibles del apiario)" dataDxfId="4" totalsRowDxfId="5"/>
    <tableColumn id="12" xr3:uid="{00000000-0010-0000-0900-00000C000000}" name="Estatus sanitario Foco" dataDxfId="2" totalsRowDxfId="3"/>
    <tableColumn id="5" xr3:uid="{00000000-0010-0000-0900-000005000000}" name="Fecha del cambio de estatus" dataDxfId="0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0636-37EB-443D-8FCF-5C4C7A916934}">
  <dimension ref="A1:J222"/>
  <sheetViews>
    <sheetView topLeftCell="A22" zoomScaleNormal="100" workbookViewId="0">
      <selection activeCell="B34" sqref="B34"/>
    </sheetView>
  </sheetViews>
  <sheetFormatPr defaultRowHeight="12.75"/>
  <cols>
    <col min="1" max="1" width="14.7109375" customWidth="1"/>
    <col min="2" max="2" width="13.7109375" bestFit="1" customWidth="1"/>
    <col min="3" max="3" width="13.42578125" customWidth="1"/>
    <col min="4" max="4" width="15.140625" style="2" bestFit="1" customWidth="1"/>
    <col min="5" max="5" width="22.42578125" customWidth="1"/>
    <col min="6" max="6" width="20.140625" customWidth="1"/>
    <col min="7" max="7" width="23.7109375" style="1" customWidth="1"/>
    <col min="8" max="8" width="26" style="26" customWidth="1"/>
    <col min="9" max="9" width="17.42578125" style="1" customWidth="1"/>
    <col min="10" max="256" width="11.42578125" customWidth="1"/>
  </cols>
  <sheetData>
    <row r="1" spans="1:9">
      <c r="B1" s="1"/>
      <c r="D1" s="1"/>
      <c r="I1"/>
    </row>
    <row r="2" spans="1:9">
      <c r="B2" s="1"/>
      <c r="D2" s="1"/>
      <c r="I2"/>
    </row>
    <row r="3" spans="1:9">
      <c r="B3" s="1"/>
      <c r="D3" s="1"/>
      <c r="I3"/>
    </row>
    <row r="4" spans="1:9">
      <c r="B4" s="1"/>
      <c r="D4" s="1"/>
      <c r="I4"/>
    </row>
    <row r="5" spans="1:9">
      <c r="B5" s="1"/>
      <c r="D5" s="1"/>
      <c r="I5"/>
    </row>
    <row r="6" spans="1:9">
      <c r="B6" s="1"/>
      <c r="D6" s="1"/>
      <c r="I6"/>
    </row>
    <row r="7" spans="1:9">
      <c r="B7" s="1"/>
      <c r="D7" s="1"/>
      <c r="I7"/>
    </row>
    <row r="8" spans="1:9">
      <c r="B8" s="1"/>
      <c r="D8" s="1"/>
      <c r="I8"/>
    </row>
    <row r="9" spans="1:9" ht="17.25" customHeight="1">
      <c r="A9" s="15"/>
      <c r="B9" s="1"/>
      <c r="C9" s="7"/>
      <c r="D9" s="1"/>
      <c r="E9" s="2"/>
      <c r="I9"/>
    </row>
    <row r="11" spans="1:9" s="2" customFormat="1" ht="18">
      <c r="A11" s="58" t="s">
        <v>0</v>
      </c>
      <c r="B11"/>
      <c r="C11"/>
      <c r="D11"/>
      <c r="E11"/>
      <c r="F11"/>
      <c r="H11" s="27"/>
    </row>
    <row r="12" spans="1:9" ht="18">
      <c r="B12" s="1"/>
      <c r="F12" s="7"/>
    </row>
    <row r="13" spans="1:9" s="9" customFormat="1" ht="15">
      <c r="A13" s="66" t="s">
        <v>1</v>
      </c>
      <c r="B13" s="11"/>
      <c r="C13" s="12"/>
      <c r="D13" s="12"/>
      <c r="E13" s="13"/>
      <c r="F13" s="13"/>
      <c r="G13" s="14"/>
      <c r="H13" s="17"/>
      <c r="I13" s="14"/>
    </row>
    <row r="14" spans="1:9" s="4" customFormat="1" ht="13.5" customHeight="1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s="4" customFormat="1" ht="69.7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s="4" customFormat="1" ht="15">
      <c r="A16" s="31">
        <v>42066</v>
      </c>
      <c r="B16" s="21" t="s">
        <v>11</v>
      </c>
      <c r="C16" s="21" t="s">
        <v>12</v>
      </c>
      <c r="D16" s="21" t="s">
        <v>13</v>
      </c>
      <c r="E16" s="21">
        <v>1</v>
      </c>
      <c r="F16" s="21">
        <v>30</v>
      </c>
      <c r="G16" s="22">
        <v>2</v>
      </c>
      <c r="H16" s="21" t="s">
        <v>14</v>
      </c>
      <c r="I16" s="32">
        <v>42453</v>
      </c>
    </row>
    <row r="17" spans="1:9" s="4" customFormat="1" ht="15">
      <c r="A17" s="31">
        <v>42086</v>
      </c>
      <c r="B17" s="21" t="s">
        <v>15</v>
      </c>
      <c r="C17" s="21" t="s">
        <v>16</v>
      </c>
      <c r="D17" s="21" t="s">
        <v>17</v>
      </c>
      <c r="E17" s="21">
        <v>1</v>
      </c>
      <c r="F17" s="21">
        <v>36</v>
      </c>
      <c r="G17" s="22">
        <v>1</v>
      </c>
      <c r="H17" s="21" t="s">
        <v>14</v>
      </c>
      <c r="I17" s="32">
        <v>42192</v>
      </c>
    </row>
    <row r="18" spans="1:9" s="4" customFormat="1" ht="15">
      <c r="A18" s="31">
        <v>42088</v>
      </c>
      <c r="B18" s="21" t="s">
        <v>18</v>
      </c>
      <c r="C18" s="24" t="s">
        <v>19</v>
      </c>
      <c r="D18" s="21" t="s">
        <v>20</v>
      </c>
      <c r="E18" s="21">
        <v>1</v>
      </c>
      <c r="F18" s="24">
        <v>106</v>
      </c>
      <c r="G18" s="22">
        <v>53</v>
      </c>
      <c r="H18" s="21" t="s">
        <v>14</v>
      </c>
      <c r="I18" s="33">
        <v>42618</v>
      </c>
    </row>
    <row r="19" spans="1:9" s="4" customFormat="1" ht="15" customHeight="1">
      <c r="A19" s="31">
        <v>42096</v>
      </c>
      <c r="B19" s="21" t="s">
        <v>18</v>
      </c>
      <c r="C19" s="25" t="s">
        <v>21</v>
      </c>
      <c r="D19" s="21" t="s">
        <v>22</v>
      </c>
      <c r="E19" s="21">
        <v>1</v>
      </c>
      <c r="F19" s="24">
        <v>60</v>
      </c>
      <c r="G19" s="22">
        <v>5</v>
      </c>
      <c r="H19" s="21" t="s">
        <v>14</v>
      </c>
      <c r="I19" s="32">
        <v>42704</v>
      </c>
    </row>
    <row r="20" spans="1:9" s="5" customFormat="1" ht="18.75" customHeight="1">
      <c r="A20" s="31">
        <v>42096</v>
      </c>
      <c r="B20" s="21" t="s">
        <v>18</v>
      </c>
      <c r="C20" s="25" t="s">
        <v>21</v>
      </c>
      <c r="D20" s="21" t="s">
        <v>21</v>
      </c>
      <c r="E20" s="21">
        <v>1</v>
      </c>
      <c r="F20" s="24">
        <v>32</v>
      </c>
      <c r="G20" s="22">
        <v>2</v>
      </c>
      <c r="H20" s="21" t="s">
        <v>14</v>
      </c>
      <c r="I20" s="32">
        <v>42373</v>
      </c>
    </row>
    <row r="21" spans="1:9" s="4" customFormat="1" ht="15" customHeight="1">
      <c r="A21" s="31">
        <v>42115</v>
      </c>
      <c r="B21" s="21" t="s">
        <v>11</v>
      </c>
      <c r="C21" s="21" t="s">
        <v>12</v>
      </c>
      <c r="D21" s="21" t="s">
        <v>13</v>
      </c>
      <c r="E21" s="21">
        <v>1</v>
      </c>
      <c r="F21" s="21">
        <v>33</v>
      </c>
      <c r="G21" s="22">
        <v>1</v>
      </c>
      <c r="H21" s="21" t="s">
        <v>14</v>
      </c>
      <c r="I21" s="32">
        <v>42317</v>
      </c>
    </row>
    <row r="22" spans="1:9" s="4" customFormat="1" ht="15">
      <c r="A22" s="31">
        <v>42129</v>
      </c>
      <c r="B22" s="21" t="s">
        <v>18</v>
      </c>
      <c r="C22" s="21" t="s">
        <v>19</v>
      </c>
      <c r="D22" s="21" t="s">
        <v>20</v>
      </c>
      <c r="E22" s="21">
        <v>1</v>
      </c>
      <c r="F22" s="21">
        <v>46</v>
      </c>
      <c r="G22" s="22">
        <v>23</v>
      </c>
      <c r="H22" s="21" t="s">
        <v>14</v>
      </c>
      <c r="I22" s="32">
        <v>42618</v>
      </c>
    </row>
    <row r="23" spans="1:9" s="4" customFormat="1" ht="15">
      <c r="A23" s="31">
        <v>42138</v>
      </c>
      <c r="B23" s="21" t="s">
        <v>18</v>
      </c>
      <c r="C23" s="21" t="s">
        <v>19</v>
      </c>
      <c r="D23" s="21" t="s">
        <v>20</v>
      </c>
      <c r="E23" s="21">
        <v>1</v>
      </c>
      <c r="F23" s="21">
        <v>107</v>
      </c>
      <c r="G23" s="22">
        <v>3</v>
      </c>
      <c r="H23" s="21" t="s">
        <v>14</v>
      </c>
      <c r="I23" s="34">
        <v>42626</v>
      </c>
    </row>
    <row r="24" spans="1:9" s="4" customFormat="1" ht="15">
      <c r="A24" s="31">
        <v>42251</v>
      </c>
      <c r="B24" s="21" t="s">
        <v>18</v>
      </c>
      <c r="C24" s="21" t="s">
        <v>21</v>
      </c>
      <c r="D24" s="21" t="s">
        <v>21</v>
      </c>
      <c r="E24" s="21">
        <v>1</v>
      </c>
      <c r="F24" s="21">
        <v>50</v>
      </c>
      <c r="G24" s="22">
        <v>3</v>
      </c>
      <c r="H24" s="23" t="s">
        <v>14</v>
      </c>
      <c r="I24" s="33">
        <v>42396</v>
      </c>
    </row>
    <row r="25" spans="1:9" s="4" customFormat="1" ht="15">
      <c r="A25" s="31">
        <v>42319</v>
      </c>
      <c r="B25" s="21" t="s">
        <v>18</v>
      </c>
      <c r="C25" s="21" t="s">
        <v>19</v>
      </c>
      <c r="D25" s="21" t="s">
        <v>20</v>
      </c>
      <c r="E25" s="21">
        <v>1</v>
      </c>
      <c r="F25" s="21">
        <v>101</v>
      </c>
      <c r="G25" s="22">
        <v>19</v>
      </c>
      <c r="H25" s="23" t="s">
        <v>14</v>
      </c>
      <c r="I25" s="33">
        <v>43069</v>
      </c>
    </row>
    <row r="26" spans="1:9" s="4" customFormat="1" ht="15">
      <c r="A26" s="31">
        <v>42352</v>
      </c>
      <c r="B26" s="21" t="s">
        <v>18</v>
      </c>
      <c r="C26" s="21" t="s">
        <v>19</v>
      </c>
      <c r="D26" s="21" t="s">
        <v>20</v>
      </c>
      <c r="E26" s="21">
        <v>1</v>
      </c>
      <c r="F26" s="21">
        <v>75</v>
      </c>
      <c r="G26" s="22">
        <v>15</v>
      </c>
      <c r="H26" s="21" t="s">
        <v>14</v>
      </c>
      <c r="I26" s="33">
        <v>42899</v>
      </c>
    </row>
    <row r="27" spans="1:9" s="4" customFormat="1" ht="15">
      <c r="A27" s="31">
        <v>42355</v>
      </c>
      <c r="B27" s="21" t="s">
        <v>18</v>
      </c>
      <c r="C27" s="21" t="s">
        <v>19</v>
      </c>
      <c r="D27" s="21" t="s">
        <v>20</v>
      </c>
      <c r="E27" s="21">
        <v>1</v>
      </c>
      <c r="F27" s="21">
        <v>66</v>
      </c>
      <c r="G27" s="22">
        <v>8</v>
      </c>
      <c r="H27" s="21" t="s">
        <v>14</v>
      </c>
      <c r="I27" s="35">
        <v>42831</v>
      </c>
    </row>
    <row r="28" spans="1:9" s="4" customFormat="1" ht="15.75" customHeight="1" thickBot="1">
      <c r="A28" s="50">
        <v>42361</v>
      </c>
      <c r="B28" s="51" t="s">
        <v>11</v>
      </c>
      <c r="C28" s="51" t="s">
        <v>12</v>
      </c>
      <c r="D28" s="51" t="s">
        <v>13</v>
      </c>
      <c r="E28" s="51">
        <v>1</v>
      </c>
      <c r="F28" s="51">
        <v>50</v>
      </c>
      <c r="G28" s="52">
        <v>1</v>
      </c>
      <c r="H28" s="36" t="s">
        <v>14</v>
      </c>
      <c r="I28" s="37">
        <v>42697</v>
      </c>
    </row>
    <row r="29" spans="1:9" s="4" customFormat="1" ht="12" customHeight="1" thickBot="1">
      <c r="A29" s="98" t="s">
        <v>23</v>
      </c>
      <c r="B29" s="99"/>
      <c r="C29" s="100"/>
      <c r="D29" s="100"/>
      <c r="E29" s="75">
        <f>SUBTOTAL(109,E16:E28)</f>
        <v>13</v>
      </c>
      <c r="F29" s="75">
        <f>SUBTOTAL(109,F16:F28)</f>
        <v>792</v>
      </c>
      <c r="G29" s="76">
        <f>SUBTOTAL(109,G16:G28)</f>
        <v>136</v>
      </c>
      <c r="H29" s="17"/>
      <c r="I29" s="14"/>
    </row>
    <row r="30" spans="1:9" s="4" customFormat="1" ht="75">
      <c r="A30" s="21" t="s">
        <v>24</v>
      </c>
      <c r="B30" s="55">
        <v>1.89E-3</v>
      </c>
      <c r="C30" s="19"/>
      <c r="D30" s="16"/>
      <c r="E30" s="17"/>
      <c r="F30" s="19"/>
      <c r="G30" s="16"/>
      <c r="H30" s="17"/>
      <c r="I30" s="14"/>
    </row>
    <row r="31" spans="1:9" s="4" customFormat="1" ht="12" customHeight="1">
      <c r="A31" s="19"/>
      <c r="B31" s="18"/>
      <c r="C31" s="19"/>
      <c r="D31" s="16"/>
      <c r="E31" s="17"/>
      <c r="F31" s="19"/>
      <c r="G31" s="16"/>
      <c r="H31" s="17"/>
      <c r="I31" s="14"/>
    </row>
    <row r="32" spans="1:9" s="4" customFormat="1" ht="12" customHeight="1">
      <c r="A32" s="16"/>
      <c r="B32" s="18"/>
      <c r="C32" s="16"/>
      <c r="D32" s="16"/>
      <c r="E32" s="14"/>
      <c r="F32" s="16"/>
      <c r="G32" s="16"/>
      <c r="H32" s="19"/>
      <c r="I32" s="16"/>
    </row>
    <row r="33" spans="1:9" s="4" customFormat="1" ht="12" customHeight="1">
      <c r="A33" s="19"/>
      <c r="B33" s="18"/>
      <c r="C33" s="19"/>
      <c r="D33" s="16"/>
      <c r="E33" s="17"/>
      <c r="F33" s="19"/>
      <c r="G33" s="16"/>
      <c r="H33" s="17"/>
      <c r="I33" s="14"/>
    </row>
    <row r="34" spans="1:9" s="4" customFormat="1" ht="12" customHeight="1">
      <c r="A34" s="19"/>
      <c r="B34" s="18"/>
      <c r="C34" s="19"/>
      <c r="D34" s="16"/>
      <c r="E34" s="17"/>
      <c r="F34" s="19"/>
      <c r="G34" s="16"/>
      <c r="H34" s="17"/>
      <c r="I34" s="14"/>
    </row>
    <row r="35" spans="1:9" s="4" customFormat="1" ht="12" customHeight="1">
      <c r="A35" s="9"/>
      <c r="B35" s="18"/>
      <c r="C35" s="9"/>
      <c r="D35" s="16"/>
      <c r="E35" s="14"/>
      <c r="F35" s="9"/>
      <c r="G35" s="16"/>
      <c r="H35" s="17"/>
      <c r="I35" s="14"/>
    </row>
    <row r="36" spans="1:9" s="4" customFormat="1" ht="12" customHeight="1">
      <c r="A36" s="16"/>
      <c r="B36" s="18"/>
      <c r="C36" s="16"/>
      <c r="D36" s="16"/>
      <c r="E36" s="14"/>
      <c r="F36" s="16"/>
      <c r="G36" s="16"/>
      <c r="H36" s="17"/>
      <c r="I36" s="14"/>
    </row>
    <row r="37" spans="1:9" s="3" customFormat="1">
      <c r="A37" s="19"/>
      <c r="B37" s="1"/>
      <c r="C37" s="19"/>
      <c r="D37" s="2"/>
      <c r="E37" s="17"/>
      <c r="F37" s="19"/>
      <c r="G37" s="2"/>
      <c r="H37" s="26"/>
      <c r="I37" s="1"/>
    </row>
    <row r="38" spans="1:9" s="4" customFormat="1" ht="12" customHeight="1">
      <c r="A38" s="16"/>
      <c r="B38" s="18"/>
      <c r="C38" s="9"/>
      <c r="D38" s="16"/>
      <c r="E38" s="14"/>
      <c r="F38" s="16"/>
      <c r="G38" s="16"/>
      <c r="H38" s="17"/>
      <c r="I38" s="14"/>
    </row>
    <row r="39" spans="1:9" s="4" customFormat="1" ht="12" customHeight="1">
      <c r="A39" s="9"/>
      <c r="B39" s="18"/>
      <c r="C39" s="19"/>
      <c r="D39" s="16"/>
      <c r="E39" s="17"/>
      <c r="F39" s="9"/>
      <c r="G39" s="16"/>
      <c r="H39" s="17"/>
      <c r="I39" s="14"/>
    </row>
    <row r="40" spans="1:9" s="4" customFormat="1" ht="12" customHeight="1">
      <c r="A40" s="19"/>
      <c r="B40" s="18"/>
      <c r="C40" s="19"/>
      <c r="D40" s="16"/>
      <c r="E40" s="17"/>
      <c r="F40" s="19"/>
      <c r="G40" s="16"/>
      <c r="H40" s="17"/>
      <c r="I40" s="14"/>
    </row>
    <row r="41" spans="1:9" s="4" customFormat="1" ht="12" customHeight="1">
      <c r="A41" s="16"/>
      <c r="B41" s="18"/>
      <c r="C41" s="16"/>
      <c r="D41" s="16"/>
      <c r="E41" s="14"/>
      <c r="F41" s="16"/>
      <c r="G41" s="16"/>
      <c r="H41" s="17"/>
      <c r="I41" s="14"/>
    </row>
    <row r="42" spans="1:9" s="4" customFormat="1" ht="12" customHeight="1">
      <c r="A42" s="19"/>
      <c r="B42" s="18"/>
      <c r="C42" s="19"/>
      <c r="D42" s="16"/>
      <c r="E42" s="17"/>
      <c r="F42" s="19"/>
      <c r="G42" s="16"/>
      <c r="H42" s="17"/>
      <c r="I42" s="14"/>
    </row>
    <row r="43" spans="1:9" s="4" customFormat="1" ht="12" customHeight="1">
      <c r="A43" s="19"/>
      <c r="B43" s="18"/>
      <c r="C43" s="19"/>
      <c r="D43" s="16"/>
      <c r="E43" s="17"/>
      <c r="F43" s="19"/>
      <c r="G43" s="16"/>
      <c r="H43" s="17"/>
      <c r="I43" s="14"/>
    </row>
    <row r="44" spans="1:9" s="4" customFormat="1" ht="12" customHeight="1">
      <c r="A44" s="16"/>
      <c r="B44" s="18"/>
      <c r="C44" s="16"/>
      <c r="D44" s="16"/>
      <c r="E44" s="14"/>
      <c r="F44" s="16"/>
      <c r="G44" s="16"/>
      <c r="H44" s="17"/>
      <c r="I44" s="14"/>
    </row>
    <row r="45" spans="1:9" s="4" customFormat="1" ht="12" customHeight="1">
      <c r="A45" s="19"/>
      <c r="B45" s="18"/>
      <c r="C45" s="19"/>
      <c r="D45" s="16"/>
      <c r="E45" s="17"/>
      <c r="F45" s="19"/>
      <c r="G45" s="16"/>
      <c r="H45" s="17"/>
      <c r="I45" s="14"/>
    </row>
    <row r="46" spans="1:9" s="4" customFormat="1" ht="12" customHeight="1">
      <c r="A46" s="19"/>
      <c r="B46" s="18"/>
      <c r="C46" s="19"/>
      <c r="D46" s="16"/>
      <c r="E46" s="17"/>
      <c r="F46" s="19"/>
      <c r="G46" s="16"/>
      <c r="H46" s="17"/>
      <c r="I46" s="14"/>
    </row>
    <row r="47" spans="1:9" s="4" customFormat="1" ht="12" customHeight="1">
      <c r="A47" s="19"/>
      <c r="B47" s="18"/>
      <c r="C47" s="19"/>
      <c r="D47" s="16"/>
      <c r="E47" s="17"/>
      <c r="F47" s="19"/>
      <c r="G47" s="16"/>
      <c r="H47" s="17"/>
      <c r="I47" s="14"/>
    </row>
    <row r="48" spans="1:9" s="4" customFormat="1" ht="12" customHeight="1">
      <c r="A48" s="16"/>
      <c r="B48" s="18"/>
      <c r="C48" s="16"/>
      <c r="D48" s="16"/>
      <c r="E48" s="14"/>
      <c r="F48" s="16"/>
      <c r="G48" s="16"/>
      <c r="H48" s="19"/>
      <c r="I48" s="16"/>
    </row>
    <row r="49" spans="1:9" s="4" customFormat="1" ht="12" customHeight="1">
      <c r="A49" s="16"/>
      <c r="B49" s="18"/>
      <c r="C49" s="19"/>
      <c r="D49" s="19"/>
      <c r="E49" s="17"/>
      <c r="F49" s="16"/>
      <c r="G49" s="16"/>
      <c r="H49" s="19"/>
      <c r="I49" s="16"/>
    </row>
    <row r="50" spans="1:9" s="4" customFormat="1" ht="12" customHeight="1">
      <c r="A50" s="16"/>
      <c r="B50" s="18"/>
      <c r="C50" s="16"/>
      <c r="D50" s="16"/>
      <c r="E50" s="14"/>
      <c r="F50" s="16"/>
      <c r="G50" s="16"/>
      <c r="H50" s="17"/>
      <c r="I50" s="14"/>
    </row>
    <row r="51" spans="1:9" s="4" customFormat="1" ht="12" customHeight="1">
      <c r="A51" s="19"/>
      <c r="B51" s="18"/>
      <c r="C51" s="19"/>
      <c r="D51" s="16"/>
      <c r="E51" s="17"/>
      <c r="F51" s="19"/>
      <c r="G51" s="16"/>
      <c r="H51" s="17"/>
      <c r="I51" s="14"/>
    </row>
    <row r="52" spans="1:9" s="4" customFormat="1" ht="12" customHeight="1">
      <c r="A52" s="19"/>
      <c r="B52" s="18"/>
      <c r="C52" s="19"/>
      <c r="D52" s="16"/>
      <c r="E52" s="17"/>
      <c r="F52" s="19"/>
      <c r="G52" s="16"/>
      <c r="H52" s="17"/>
      <c r="I52" s="14"/>
    </row>
    <row r="53" spans="1:9" s="4" customFormat="1" ht="12" customHeight="1">
      <c r="A53" s="9"/>
      <c r="B53" s="18"/>
      <c r="C53" s="9"/>
      <c r="D53" s="16"/>
      <c r="E53" s="14"/>
      <c r="F53" s="9"/>
      <c r="G53" s="16"/>
      <c r="H53" s="17"/>
      <c r="I53" s="14"/>
    </row>
    <row r="54" spans="1:9" s="4" customFormat="1" ht="12" customHeight="1">
      <c r="A54" s="19"/>
      <c r="B54" s="18"/>
      <c r="C54" s="19"/>
      <c r="D54" s="16"/>
      <c r="E54" s="17"/>
      <c r="F54" s="19"/>
      <c r="G54" s="16"/>
      <c r="H54" s="17"/>
      <c r="I54" s="14"/>
    </row>
    <row r="55" spans="1:9" s="4" customFormat="1" ht="12" customHeight="1">
      <c r="A55" s="9"/>
      <c r="B55" s="18"/>
      <c r="C55" s="9"/>
      <c r="D55" s="16"/>
      <c r="E55" s="14"/>
      <c r="F55" s="9"/>
      <c r="G55" s="16"/>
      <c r="H55" s="17"/>
      <c r="I55" s="14"/>
    </row>
    <row r="56" spans="1:9" s="4" customFormat="1" ht="12" customHeight="1">
      <c r="A56" s="9"/>
      <c r="B56" s="18"/>
      <c r="C56" s="9"/>
      <c r="D56" s="16"/>
      <c r="E56" s="14"/>
      <c r="F56" s="9"/>
      <c r="G56" s="16"/>
      <c r="H56" s="17"/>
      <c r="I56" s="14"/>
    </row>
    <row r="57" spans="1:9" s="4" customFormat="1" ht="12" customHeight="1">
      <c r="A57" s="9"/>
      <c r="B57" s="18"/>
      <c r="C57" s="9"/>
      <c r="D57" s="16"/>
      <c r="E57" s="14"/>
      <c r="F57" s="9"/>
      <c r="G57" s="16"/>
      <c r="H57" s="17"/>
      <c r="I57" s="14"/>
    </row>
    <row r="58" spans="1:9" s="4" customFormat="1" ht="12" customHeight="1">
      <c r="A58" s="19"/>
      <c r="B58" s="18"/>
      <c r="C58" s="19"/>
      <c r="D58" s="16"/>
      <c r="E58" s="17"/>
      <c r="F58" s="19"/>
      <c r="G58" s="16"/>
      <c r="H58" s="17"/>
      <c r="I58" s="14"/>
    </row>
    <row r="59" spans="1:9" s="4" customFormat="1" ht="12" customHeight="1">
      <c r="A59" s="9"/>
      <c r="B59" s="18"/>
      <c r="C59" s="9"/>
      <c r="D59" s="16"/>
      <c r="E59" s="14"/>
      <c r="F59" s="9"/>
      <c r="G59" s="16"/>
      <c r="H59" s="17"/>
      <c r="I59" s="14"/>
    </row>
    <row r="60" spans="1:9" s="4" customFormat="1" ht="12" customHeight="1">
      <c r="A60" s="19"/>
      <c r="B60" s="18"/>
      <c r="C60" s="19"/>
      <c r="D60" s="16"/>
      <c r="E60" s="17"/>
      <c r="F60" s="19"/>
      <c r="G60" s="16"/>
      <c r="H60" s="17"/>
      <c r="I60" s="14"/>
    </row>
    <row r="61" spans="1:9" s="4" customFormat="1" ht="12" customHeight="1">
      <c r="A61" s="9"/>
      <c r="B61" s="18"/>
      <c r="C61" s="9"/>
      <c r="D61" s="16"/>
      <c r="E61" s="14"/>
      <c r="F61" s="9"/>
      <c r="G61" s="16"/>
      <c r="H61" s="17"/>
      <c r="I61" s="14"/>
    </row>
    <row r="62" spans="1:9" s="4" customFormat="1" ht="12" customHeight="1">
      <c r="A62" s="9"/>
      <c r="B62" s="18"/>
      <c r="C62" s="9"/>
      <c r="D62" s="16"/>
      <c r="E62" s="14"/>
      <c r="F62" s="9"/>
      <c r="G62" s="16"/>
      <c r="H62" s="17"/>
      <c r="I62" s="14"/>
    </row>
    <row r="63" spans="1:9" s="4" customFormat="1" ht="12" customHeight="1">
      <c r="A63" s="19"/>
      <c r="B63" s="18"/>
      <c r="C63" s="19"/>
      <c r="D63" s="16"/>
      <c r="E63" s="17"/>
      <c r="F63" s="19"/>
      <c r="G63" s="16"/>
      <c r="H63" s="17"/>
      <c r="I63" s="14"/>
    </row>
    <row r="64" spans="1:9" s="4" customFormat="1" ht="12" customHeight="1">
      <c r="A64" s="19"/>
      <c r="B64" s="18"/>
      <c r="C64" s="19"/>
      <c r="D64" s="16"/>
      <c r="E64" s="17"/>
      <c r="F64" s="19"/>
      <c r="G64" s="16"/>
      <c r="H64" s="17"/>
      <c r="I64" s="14"/>
    </row>
    <row r="65" spans="1:9" s="4" customFormat="1" ht="12" customHeight="1">
      <c r="A65" s="19"/>
      <c r="B65" s="18"/>
      <c r="C65" s="19"/>
      <c r="D65" s="16"/>
      <c r="E65" s="17"/>
      <c r="F65" s="19"/>
      <c r="G65" s="16"/>
      <c r="H65" s="17"/>
      <c r="I65" s="14"/>
    </row>
    <row r="66" spans="1:9" s="4" customFormat="1" ht="12" customHeight="1">
      <c r="A66" s="9"/>
      <c r="B66" s="18"/>
      <c r="C66" s="9"/>
      <c r="D66" s="16"/>
      <c r="E66" s="14"/>
      <c r="F66" s="9"/>
      <c r="G66" s="16"/>
      <c r="H66" s="17"/>
      <c r="I66" s="14"/>
    </row>
    <row r="67" spans="1:9" s="4" customFormat="1" ht="12" customHeight="1">
      <c r="A67" s="9"/>
      <c r="B67" s="18"/>
      <c r="C67" s="9"/>
      <c r="D67" s="16"/>
      <c r="E67" s="14"/>
      <c r="F67" s="9"/>
      <c r="G67" s="16"/>
      <c r="H67" s="17"/>
      <c r="I67" s="14"/>
    </row>
    <row r="68" spans="1:9" s="6" customFormat="1">
      <c r="A68" s="9"/>
      <c r="B68" s="18"/>
      <c r="C68" s="9"/>
      <c r="D68" s="16"/>
      <c r="E68" s="14"/>
      <c r="F68" s="9"/>
      <c r="G68" s="16"/>
      <c r="H68" s="17"/>
      <c r="I68" s="14"/>
    </row>
    <row r="69" spans="1:9" s="6" customFormat="1">
      <c r="A69" s="19"/>
      <c r="B69" s="18"/>
      <c r="C69" s="19"/>
      <c r="D69" s="16"/>
      <c r="E69" s="17"/>
      <c r="F69" s="19"/>
      <c r="G69" s="16"/>
      <c r="H69" s="17"/>
      <c r="I69" s="14"/>
    </row>
    <row r="70" spans="1:9" s="4" customFormat="1">
      <c r="A70" s="9"/>
      <c r="B70" s="18"/>
      <c r="C70" s="9"/>
      <c r="D70" s="16"/>
      <c r="E70" s="14"/>
      <c r="F70" s="9"/>
      <c r="G70" s="16"/>
      <c r="H70" s="17"/>
      <c r="I70" s="14"/>
    </row>
    <row r="71" spans="1:9" s="4" customFormat="1">
      <c r="A71" s="19"/>
      <c r="B71" s="18"/>
      <c r="C71" s="19"/>
      <c r="D71" s="16"/>
      <c r="E71" s="17"/>
      <c r="F71" s="19"/>
      <c r="G71" s="16"/>
      <c r="H71" s="17"/>
      <c r="I71" s="14"/>
    </row>
    <row r="72" spans="1:9" s="4" customFormat="1">
      <c r="A72" s="19"/>
      <c r="B72" s="77"/>
      <c r="C72" s="19"/>
      <c r="D72" s="19"/>
      <c r="E72" s="17"/>
      <c r="F72" s="19"/>
      <c r="G72" s="19"/>
      <c r="H72" s="17"/>
      <c r="I72" s="17"/>
    </row>
    <row r="73" spans="1:9" s="4" customFormat="1">
      <c r="A73" s="9"/>
      <c r="B73" s="18"/>
      <c r="C73" s="9"/>
      <c r="D73" s="16"/>
      <c r="E73" s="14"/>
      <c r="F73" s="9"/>
      <c r="G73" s="16"/>
      <c r="H73" s="17"/>
      <c r="I73" s="14"/>
    </row>
    <row r="74" spans="1:9" s="4" customFormat="1">
      <c r="A74" s="9"/>
      <c r="B74" s="18"/>
      <c r="C74" s="9"/>
      <c r="D74" s="16"/>
      <c r="E74" s="14"/>
      <c r="F74" s="9"/>
      <c r="G74" s="16"/>
      <c r="H74" s="17"/>
      <c r="I74" s="14"/>
    </row>
    <row r="75" spans="1:9" s="4" customFormat="1">
      <c r="A75" s="9"/>
      <c r="B75" s="18"/>
      <c r="C75" s="19"/>
      <c r="D75" s="9"/>
      <c r="E75" s="17"/>
      <c r="F75" s="9"/>
      <c r="G75" s="16"/>
      <c r="H75" s="17"/>
      <c r="I75" s="14"/>
    </row>
    <row r="76" spans="1:9" s="4" customFormat="1">
      <c r="A76" s="19"/>
      <c r="B76" s="18"/>
      <c r="C76" s="19"/>
      <c r="D76" s="16"/>
      <c r="E76" s="17"/>
      <c r="F76" s="19"/>
      <c r="G76" s="16"/>
      <c r="H76" s="17"/>
      <c r="I76" s="14"/>
    </row>
    <row r="77" spans="1:9" s="4" customFormat="1">
      <c r="A77" s="9"/>
      <c r="B77" s="18"/>
      <c r="C77" s="9"/>
      <c r="D77" s="16"/>
      <c r="E77" s="14"/>
      <c r="F77" s="9"/>
      <c r="G77" s="16"/>
      <c r="H77" s="17"/>
      <c r="I77" s="14"/>
    </row>
    <row r="78" spans="1:9" s="4" customFormat="1">
      <c r="A78" s="9"/>
      <c r="B78" s="18"/>
      <c r="C78" s="9"/>
      <c r="D78" s="16"/>
      <c r="E78" s="14"/>
      <c r="F78" s="9"/>
      <c r="G78" s="16"/>
      <c r="H78" s="17"/>
      <c r="I78" s="14"/>
    </row>
    <row r="79" spans="1:9" s="4" customFormat="1">
      <c r="A79" s="9"/>
      <c r="B79" s="18"/>
      <c r="C79" s="9"/>
      <c r="D79" s="16"/>
      <c r="E79" s="14"/>
      <c r="F79" s="9"/>
      <c r="G79" s="16"/>
      <c r="H79" s="17"/>
      <c r="I79" s="14"/>
    </row>
    <row r="80" spans="1:9" s="4" customFormat="1">
      <c r="A80" s="9"/>
      <c r="B80" s="18"/>
      <c r="C80" s="9"/>
      <c r="D80" s="16"/>
      <c r="E80" s="14"/>
      <c r="F80" s="9"/>
      <c r="G80" s="16"/>
      <c r="H80" s="17"/>
      <c r="I80" s="14"/>
    </row>
    <row r="81" spans="1:10" s="4" customFormat="1">
      <c r="A81" s="9"/>
      <c r="B81" s="18"/>
      <c r="C81" s="19"/>
      <c r="D81" s="16"/>
      <c r="E81" s="17"/>
      <c r="F81" s="9"/>
      <c r="G81" s="16"/>
      <c r="H81" s="17"/>
      <c r="I81" s="14"/>
    </row>
    <row r="82" spans="1:10" s="4" customFormat="1">
      <c r="A82" s="9"/>
      <c r="B82" s="18"/>
      <c r="C82" s="9"/>
      <c r="D82" s="16"/>
      <c r="E82" s="14"/>
      <c r="F82" s="9"/>
      <c r="G82" s="16"/>
      <c r="H82" s="17"/>
      <c r="I82" s="14"/>
    </row>
    <row r="83" spans="1:10" s="4" customFormat="1">
      <c r="A83" s="19"/>
      <c r="B83" s="18"/>
      <c r="C83" s="19"/>
      <c r="D83" s="16"/>
      <c r="E83" s="17"/>
      <c r="F83" s="19"/>
      <c r="G83" s="16"/>
      <c r="H83" s="17"/>
      <c r="I83" s="14"/>
    </row>
    <row r="84" spans="1:10" s="4" customFormat="1" ht="15" customHeight="1">
      <c r="A84" s="19"/>
      <c r="B84" s="77"/>
      <c r="C84" s="19"/>
      <c r="D84" s="19"/>
      <c r="E84" s="17"/>
      <c r="F84" s="19"/>
      <c r="G84" s="19"/>
      <c r="H84" s="17"/>
      <c r="I84" s="17"/>
    </row>
    <row r="85" spans="1:10" s="4" customFormat="1">
      <c r="A85" s="9"/>
      <c r="B85" s="18"/>
      <c r="C85" s="9"/>
      <c r="D85" s="16"/>
      <c r="E85" s="14"/>
      <c r="F85" s="9"/>
      <c r="G85" s="16"/>
      <c r="H85" s="17"/>
      <c r="I85" s="14"/>
    </row>
    <row r="86" spans="1:10" s="4" customFormat="1">
      <c r="A86" s="19"/>
      <c r="B86" s="18"/>
      <c r="C86" s="19"/>
      <c r="D86" s="16"/>
      <c r="E86" s="17"/>
      <c r="F86" s="19"/>
      <c r="G86" s="16"/>
      <c r="H86" s="17"/>
      <c r="I86" s="14"/>
    </row>
    <row r="87" spans="1:10" s="4" customFormat="1">
      <c r="A87" s="9"/>
      <c r="B87" s="18"/>
      <c r="C87" s="9"/>
      <c r="D87" s="16"/>
      <c r="E87" s="14"/>
      <c r="F87" s="9"/>
      <c r="G87" s="16"/>
      <c r="H87" s="17"/>
      <c r="I87" s="14"/>
    </row>
    <row r="88" spans="1:10" s="4" customFormat="1">
      <c r="A88" s="19"/>
      <c r="B88" s="18"/>
      <c r="C88" s="19"/>
      <c r="D88" s="16"/>
      <c r="E88" s="17"/>
      <c r="F88" s="19"/>
      <c r="G88" s="16"/>
      <c r="H88" s="17"/>
      <c r="I88" s="14"/>
    </row>
    <row r="89" spans="1:10" s="4" customFormat="1">
      <c r="A89" s="9"/>
      <c r="B89" s="18"/>
      <c r="C89" s="9"/>
      <c r="D89" s="16"/>
      <c r="E89" s="14"/>
      <c r="F89" s="9"/>
      <c r="G89" s="16"/>
      <c r="H89" s="17"/>
      <c r="I89" s="14"/>
    </row>
    <row r="90" spans="1:10" s="4" customFormat="1">
      <c r="A90" s="9"/>
      <c r="B90" s="18"/>
      <c r="C90" s="9"/>
      <c r="D90" s="16"/>
      <c r="E90" s="14"/>
      <c r="F90" s="9"/>
      <c r="G90" s="16"/>
      <c r="H90" s="17"/>
      <c r="I90" s="14"/>
    </row>
    <row r="91" spans="1:10" s="4" customFormat="1">
      <c r="A91" s="9"/>
      <c r="B91" s="18"/>
      <c r="C91" s="9"/>
      <c r="D91" s="16"/>
      <c r="E91" s="14"/>
      <c r="F91" s="9"/>
      <c r="G91" s="16"/>
      <c r="H91" s="17"/>
      <c r="I91" s="14"/>
    </row>
    <row r="92" spans="1:10" s="3" customFormat="1">
      <c r="A92" s="9"/>
      <c r="B92" s="18"/>
      <c r="C92" s="9"/>
      <c r="D92" s="16"/>
      <c r="E92" s="14"/>
      <c r="F92" s="9"/>
      <c r="G92" s="16"/>
      <c r="H92" s="17"/>
      <c r="I92" s="14"/>
    </row>
    <row r="93" spans="1:10" s="4" customFormat="1">
      <c r="A93" s="9"/>
      <c r="B93" s="18"/>
      <c r="C93" s="9"/>
      <c r="D93" s="16"/>
      <c r="E93" s="14"/>
      <c r="F93" s="9"/>
      <c r="G93" s="16"/>
      <c r="H93" s="17"/>
      <c r="I93" s="14"/>
    </row>
    <row r="94" spans="1:10" s="4" customFormat="1" ht="14.25" customHeight="1">
      <c r="A94" s="9"/>
      <c r="B94" s="18"/>
      <c r="C94" s="9"/>
      <c r="D94" s="16"/>
      <c r="E94" s="14"/>
      <c r="F94" s="9"/>
      <c r="G94" s="16"/>
      <c r="H94" s="17"/>
      <c r="I94" s="14"/>
    </row>
    <row r="95" spans="1:10" s="4" customFormat="1">
      <c r="A95" s="9"/>
      <c r="B95" s="18"/>
      <c r="C95" s="9"/>
      <c r="D95" s="16"/>
      <c r="E95" s="14"/>
      <c r="F95" s="9"/>
      <c r="G95" s="16"/>
      <c r="H95" s="17"/>
      <c r="I95" s="14"/>
      <c r="J95" s="5"/>
    </row>
    <row r="96" spans="1:10" s="4" customFormat="1">
      <c r="A96" s="9"/>
      <c r="B96" s="18"/>
      <c r="C96" s="9"/>
      <c r="D96" s="16"/>
      <c r="E96" s="14"/>
      <c r="F96" s="9"/>
      <c r="G96" s="16"/>
      <c r="H96" s="17"/>
      <c r="I96" s="14"/>
    </row>
    <row r="97" spans="1:10" s="4" customFormat="1">
      <c r="A97" s="19"/>
      <c r="B97" s="18"/>
      <c r="C97" s="19"/>
      <c r="D97" s="16"/>
      <c r="E97" s="17"/>
      <c r="F97" s="19"/>
      <c r="G97" s="16"/>
      <c r="H97" s="17"/>
      <c r="I97" s="14"/>
    </row>
    <row r="98" spans="1:10" s="4" customFormat="1">
      <c r="A98" s="9"/>
      <c r="B98" s="18"/>
      <c r="C98" s="9"/>
      <c r="D98" s="16"/>
      <c r="E98" s="14"/>
      <c r="F98" s="9"/>
      <c r="G98" s="16"/>
      <c r="H98" s="17"/>
      <c r="I98" s="14"/>
    </row>
    <row r="99" spans="1:10" s="4" customFormat="1">
      <c r="A99" s="19"/>
      <c r="B99" s="18"/>
      <c r="C99" s="19"/>
      <c r="D99" s="16"/>
      <c r="E99" s="17"/>
      <c r="F99" s="19"/>
      <c r="G99" s="16"/>
      <c r="H99" s="17"/>
      <c r="I99" s="14"/>
    </row>
    <row r="100" spans="1:10" s="4" customFormat="1">
      <c r="A100" s="19"/>
      <c r="B100" s="18"/>
      <c r="C100" s="19"/>
      <c r="D100" s="16"/>
      <c r="E100" s="17"/>
      <c r="F100" s="19"/>
      <c r="G100" s="16"/>
      <c r="H100" s="17"/>
      <c r="I100" s="14"/>
    </row>
    <row r="101" spans="1:10" s="4" customFormat="1">
      <c r="A101" s="16"/>
      <c r="B101" s="18"/>
      <c r="C101" s="16"/>
      <c r="D101" s="16"/>
      <c r="E101" s="14"/>
      <c r="F101" s="16"/>
      <c r="G101" s="16"/>
      <c r="H101" s="17"/>
      <c r="I101" s="14"/>
    </row>
    <row r="102" spans="1:10" s="3" customFormat="1">
      <c r="A102" s="9"/>
      <c r="B102" s="18"/>
      <c r="C102" s="9"/>
      <c r="D102" s="16"/>
      <c r="E102" s="14"/>
      <c r="F102" s="9"/>
      <c r="G102" s="16"/>
      <c r="H102" s="17"/>
      <c r="I102" s="14"/>
      <c r="J102" s="4"/>
    </row>
    <row r="103" spans="1:10" s="3" customFormat="1">
      <c r="A103" s="9"/>
      <c r="B103" s="18"/>
      <c r="C103" s="9"/>
      <c r="D103" s="16"/>
      <c r="E103" s="14"/>
      <c r="F103" s="9"/>
      <c r="G103" s="16"/>
      <c r="H103" s="17"/>
      <c r="I103" s="14"/>
      <c r="J103" s="4"/>
    </row>
    <row r="104" spans="1:10" s="3" customFormat="1">
      <c r="A104" s="9"/>
      <c r="B104" s="18"/>
      <c r="C104" s="19"/>
      <c r="D104" s="16"/>
      <c r="E104" s="17"/>
      <c r="F104" s="9"/>
      <c r="G104" s="16"/>
      <c r="H104" s="17"/>
      <c r="I104" s="14"/>
      <c r="J104" s="4"/>
    </row>
    <row r="105" spans="1:10" s="3" customFormat="1">
      <c r="A105" s="9"/>
      <c r="B105" s="18"/>
      <c r="C105" s="9"/>
      <c r="D105" s="16"/>
      <c r="E105" s="14"/>
      <c r="F105" s="9"/>
      <c r="G105" s="16"/>
      <c r="H105" s="17"/>
      <c r="I105" s="14"/>
      <c r="J105" s="4"/>
    </row>
    <row r="106" spans="1:10" s="3" customFormat="1">
      <c r="A106" s="19"/>
      <c r="B106" s="18"/>
      <c r="C106" s="19"/>
      <c r="D106" s="16"/>
      <c r="E106" s="17"/>
      <c r="F106" s="19"/>
      <c r="G106" s="16"/>
      <c r="H106" s="17"/>
      <c r="I106" s="14"/>
      <c r="J106" s="5"/>
    </row>
    <row r="107" spans="1:10" s="3" customFormat="1">
      <c r="A107" s="19"/>
      <c r="B107" s="18"/>
      <c r="C107" s="19"/>
      <c r="D107" s="16"/>
      <c r="E107" s="17"/>
      <c r="F107" s="19"/>
      <c r="G107" s="16"/>
      <c r="H107" s="17"/>
      <c r="I107" s="14"/>
      <c r="J107" s="5"/>
    </row>
    <row r="108" spans="1:10" s="3" customFormat="1">
      <c r="A108" s="19"/>
      <c r="B108" s="18"/>
      <c r="C108" s="19"/>
      <c r="D108" s="16"/>
      <c r="E108" s="17"/>
      <c r="F108" s="19"/>
      <c r="G108" s="16"/>
      <c r="H108" s="17"/>
      <c r="I108" s="14"/>
      <c r="J108" s="5"/>
    </row>
    <row r="109" spans="1:10" s="3" customFormat="1">
      <c r="A109" s="19"/>
      <c r="B109" s="18"/>
      <c r="C109" s="19"/>
      <c r="D109" s="16"/>
      <c r="E109" s="17"/>
      <c r="F109" s="19"/>
      <c r="G109" s="16"/>
      <c r="H109" s="17"/>
      <c r="I109" s="14"/>
      <c r="J109" s="5"/>
    </row>
    <row r="110" spans="1:10" s="3" customFormat="1">
      <c r="A110" s="19"/>
      <c r="B110" s="18"/>
      <c r="C110" s="19"/>
      <c r="D110" s="16"/>
      <c r="E110" s="17"/>
      <c r="F110" s="19"/>
      <c r="G110" s="16"/>
      <c r="H110" s="17"/>
      <c r="I110" s="14"/>
      <c r="J110" s="5"/>
    </row>
    <row r="111" spans="1:10" s="3" customFormat="1">
      <c r="A111" s="9"/>
      <c r="B111" s="18"/>
      <c r="C111" s="9"/>
      <c r="D111" s="16"/>
      <c r="E111" s="17"/>
      <c r="F111" s="9"/>
      <c r="G111" s="16"/>
      <c r="H111" s="17"/>
      <c r="I111" s="14"/>
      <c r="J111" s="5"/>
    </row>
    <row r="112" spans="1:10" s="3" customFormat="1">
      <c r="A112" s="19"/>
      <c r="B112" s="18"/>
      <c r="C112" s="19"/>
      <c r="D112" s="16"/>
      <c r="E112" s="17"/>
      <c r="F112" s="19"/>
      <c r="G112" s="16"/>
      <c r="H112" s="17"/>
      <c r="I112" s="14"/>
      <c r="J112" s="5"/>
    </row>
    <row r="113" spans="1:10" s="3" customFormat="1">
      <c r="A113" s="19"/>
      <c r="B113" s="18"/>
      <c r="C113" s="19"/>
      <c r="D113" s="16"/>
      <c r="E113" s="17"/>
      <c r="F113" s="19"/>
      <c r="G113" s="16"/>
      <c r="H113" s="17"/>
      <c r="I113" s="14"/>
      <c r="J113" s="5"/>
    </row>
    <row r="114" spans="1:10" s="3" customFormat="1">
      <c r="A114" s="19"/>
      <c r="B114" s="18"/>
      <c r="C114" s="19"/>
      <c r="D114" s="16"/>
      <c r="E114" s="17"/>
      <c r="F114" s="19"/>
      <c r="G114" s="16"/>
      <c r="H114" s="17"/>
      <c r="I114" s="14"/>
      <c r="J114" s="5"/>
    </row>
    <row r="115" spans="1:10" s="4" customFormat="1" ht="12" customHeight="1">
      <c r="A115" s="19"/>
      <c r="B115" s="77"/>
      <c r="C115" s="19"/>
      <c r="D115" s="19"/>
      <c r="E115" s="17"/>
      <c r="F115" s="19"/>
      <c r="G115" s="19"/>
      <c r="H115" s="17"/>
      <c r="I115" s="17"/>
    </row>
    <row r="116" spans="1:10" s="3" customFormat="1">
      <c r="A116" s="19"/>
      <c r="B116" s="77"/>
      <c r="C116" s="19"/>
      <c r="D116" s="19"/>
      <c r="E116" s="17"/>
      <c r="F116" s="19"/>
      <c r="G116" s="19"/>
      <c r="H116" s="17"/>
      <c r="I116" s="17"/>
    </row>
    <row r="117" spans="1:10" s="3" customFormat="1">
      <c r="A117" s="9"/>
      <c r="B117" s="20"/>
      <c r="C117" s="19"/>
      <c r="D117" s="16"/>
      <c r="E117" s="17"/>
      <c r="F117" s="9"/>
      <c r="G117" s="16"/>
      <c r="H117" s="17"/>
      <c r="I117" s="14"/>
    </row>
    <row r="118" spans="1:10" s="3" customFormat="1">
      <c r="A118" s="19"/>
      <c r="B118" s="77"/>
      <c r="C118" s="19"/>
      <c r="D118" s="19"/>
      <c r="E118" s="17"/>
      <c r="F118" s="19"/>
      <c r="G118" s="19"/>
      <c r="H118" s="17"/>
      <c r="I118" s="17"/>
    </row>
    <row r="119" spans="1:10" s="3" customFormat="1">
      <c r="A119" s="19"/>
      <c r="B119" s="77"/>
      <c r="C119" s="19"/>
      <c r="D119" s="19"/>
      <c r="E119" s="17"/>
      <c r="F119" s="19"/>
      <c r="G119" s="19"/>
      <c r="H119" s="17"/>
      <c r="I119" s="17"/>
    </row>
    <row r="120" spans="1:10" s="3" customFormat="1">
      <c r="A120" s="19"/>
      <c r="B120" s="77"/>
      <c r="C120" s="19"/>
      <c r="D120" s="19"/>
      <c r="E120" s="17"/>
      <c r="F120" s="19"/>
      <c r="G120" s="19"/>
      <c r="H120" s="17"/>
      <c r="I120" s="17"/>
    </row>
    <row r="121" spans="1:10" s="3" customFormat="1">
      <c r="A121" s="19"/>
      <c r="B121" s="77"/>
      <c r="C121" s="19"/>
      <c r="D121" s="19"/>
      <c r="E121" s="17"/>
      <c r="F121" s="19"/>
      <c r="G121" s="19"/>
      <c r="H121" s="17"/>
      <c r="I121" s="17"/>
    </row>
    <row r="122" spans="1:10" s="3" customFormat="1">
      <c r="A122" s="78"/>
      <c r="B122" s="79"/>
      <c r="C122" s="78"/>
      <c r="D122" s="78"/>
      <c r="E122" s="80"/>
      <c r="F122" s="78"/>
      <c r="G122" s="78"/>
      <c r="H122" s="80"/>
      <c r="I122" s="80"/>
    </row>
    <row r="123" spans="1:10" s="3" customFormat="1">
      <c r="A123" s="78"/>
      <c r="B123" s="79"/>
      <c r="C123" s="78"/>
      <c r="D123" s="78"/>
      <c r="E123" s="80"/>
      <c r="F123" s="78"/>
      <c r="G123" s="78"/>
      <c r="H123" s="80"/>
      <c r="I123" s="80"/>
    </row>
    <row r="124" spans="1:10" s="3" customFormat="1">
      <c r="A124" s="19"/>
      <c r="B124" s="77"/>
      <c r="C124" s="19"/>
      <c r="D124" s="19"/>
      <c r="E124" s="17"/>
      <c r="F124" s="19"/>
      <c r="G124" s="19"/>
      <c r="H124" s="17"/>
      <c r="I124" s="17"/>
    </row>
    <row r="125" spans="1:10" s="3" customFormat="1">
      <c r="A125" s="78"/>
      <c r="B125" s="79"/>
      <c r="C125" s="78"/>
      <c r="D125" s="78"/>
      <c r="E125" s="80"/>
      <c r="F125" s="78"/>
      <c r="G125" s="78"/>
      <c r="H125" s="80"/>
      <c r="I125" s="80"/>
    </row>
    <row r="126" spans="1:10" s="3" customFormat="1">
      <c r="A126" s="19"/>
      <c r="B126" s="77"/>
      <c r="C126" s="19"/>
      <c r="D126" s="19"/>
      <c r="E126" s="17"/>
      <c r="F126" s="19"/>
      <c r="G126" s="19"/>
      <c r="H126" s="17"/>
      <c r="I126" s="17"/>
    </row>
    <row r="127" spans="1:10" s="3" customFormat="1">
      <c r="A127" s="16"/>
      <c r="B127" s="18"/>
      <c r="C127" s="16"/>
      <c r="D127" s="16"/>
      <c r="E127" s="14"/>
      <c r="F127" s="16"/>
      <c r="G127" s="16"/>
      <c r="H127" s="19"/>
      <c r="I127" s="16"/>
    </row>
    <row r="128" spans="1:10" s="3" customFormat="1">
      <c r="A128" s="78"/>
      <c r="B128" s="79"/>
      <c r="C128" s="78"/>
      <c r="D128" s="78"/>
      <c r="E128" s="80"/>
      <c r="F128" s="78"/>
      <c r="G128" s="78"/>
      <c r="H128" s="80"/>
      <c r="I128" s="80"/>
    </row>
    <row r="129" spans="1:9" s="3" customFormat="1">
      <c r="A129" s="19"/>
      <c r="B129" s="77"/>
      <c r="C129" s="19"/>
      <c r="D129" s="19"/>
      <c r="E129" s="17"/>
      <c r="F129" s="19"/>
      <c r="G129" s="19"/>
      <c r="H129" s="19"/>
      <c r="I129" s="19"/>
    </row>
    <row r="130" spans="1:9" s="3" customFormat="1">
      <c r="A130" s="19"/>
      <c r="B130" s="77"/>
      <c r="C130" s="19"/>
      <c r="D130" s="19"/>
      <c r="E130" s="17"/>
      <c r="F130" s="19"/>
      <c r="G130" s="19"/>
      <c r="H130" s="17"/>
      <c r="I130" s="17"/>
    </row>
    <row r="131" spans="1:9" s="3" customFormat="1">
      <c r="A131" s="19"/>
      <c r="B131" s="77"/>
      <c r="C131" s="19"/>
      <c r="D131" s="19"/>
      <c r="E131" s="17"/>
      <c r="F131" s="19"/>
      <c r="G131" s="19"/>
      <c r="H131" s="19"/>
      <c r="I131" s="19"/>
    </row>
    <row r="132" spans="1:9" s="3" customFormat="1">
      <c r="A132" s="78"/>
      <c r="B132" s="79"/>
      <c r="C132" s="78"/>
      <c r="D132" s="78"/>
      <c r="E132" s="80"/>
      <c r="F132" s="78"/>
      <c r="G132" s="78"/>
      <c r="H132" s="80"/>
      <c r="I132" s="80"/>
    </row>
    <row r="133" spans="1:9" s="3" customFormat="1">
      <c r="A133" s="78"/>
      <c r="B133" s="79"/>
      <c r="C133" s="78"/>
      <c r="D133" s="78"/>
      <c r="E133" s="80"/>
      <c r="F133" s="78"/>
      <c r="G133" s="78"/>
      <c r="H133" s="80"/>
      <c r="I133" s="80"/>
    </row>
    <row r="134" spans="1:9" s="3" customFormat="1">
      <c r="A134" s="78"/>
      <c r="B134" s="79"/>
      <c r="C134" s="78"/>
      <c r="D134" s="78"/>
      <c r="E134" s="80"/>
      <c r="F134" s="78"/>
      <c r="G134" s="78"/>
      <c r="H134" s="80"/>
      <c r="I134" s="80"/>
    </row>
    <row r="135" spans="1:9" s="3" customFormat="1">
      <c r="A135" s="78"/>
      <c r="B135" s="79"/>
      <c r="C135" s="78"/>
      <c r="D135" s="78"/>
      <c r="E135" s="80"/>
      <c r="F135" s="78"/>
      <c r="G135" s="78"/>
      <c r="H135" s="80"/>
      <c r="I135" s="80"/>
    </row>
    <row r="136" spans="1:9" s="3" customFormat="1">
      <c r="A136" s="19"/>
      <c r="B136" s="77"/>
      <c r="C136" s="19"/>
      <c r="D136" s="19"/>
      <c r="E136" s="17"/>
      <c r="F136" s="19"/>
      <c r="G136" s="19"/>
      <c r="H136" s="19"/>
      <c r="I136" s="19"/>
    </row>
    <row r="137" spans="1:9" s="3" customFormat="1">
      <c r="A137" s="19"/>
      <c r="B137" s="77"/>
      <c r="C137" s="19"/>
      <c r="D137" s="19"/>
      <c r="E137" s="17"/>
      <c r="F137" s="19"/>
      <c r="G137" s="19"/>
      <c r="H137" s="19"/>
      <c r="I137" s="19"/>
    </row>
    <row r="138" spans="1:9" s="3" customFormat="1">
      <c r="A138" s="78"/>
      <c r="B138" s="79"/>
      <c r="C138" s="78"/>
      <c r="D138" s="78"/>
      <c r="E138" s="80"/>
      <c r="F138" s="78"/>
      <c r="G138" s="78"/>
      <c r="H138" s="80"/>
      <c r="I138" s="80"/>
    </row>
    <row r="139" spans="1:9" s="3" customFormat="1">
      <c r="A139" s="19"/>
      <c r="B139" s="77"/>
      <c r="C139" s="19"/>
      <c r="D139" s="19"/>
      <c r="E139" s="17"/>
      <c r="F139" s="19"/>
      <c r="G139" s="19"/>
      <c r="H139" s="17"/>
      <c r="I139" s="17"/>
    </row>
    <row r="140" spans="1:9" s="3" customFormat="1">
      <c r="A140" s="78"/>
      <c r="B140" s="79"/>
      <c r="C140" s="78"/>
      <c r="D140" s="78"/>
      <c r="E140" s="80"/>
      <c r="F140" s="78"/>
      <c r="G140" s="78"/>
      <c r="H140" s="80"/>
      <c r="I140" s="80"/>
    </row>
    <row r="141" spans="1:9" s="3" customFormat="1">
      <c r="A141" s="78"/>
      <c r="B141" s="79"/>
      <c r="C141" s="78"/>
      <c r="D141" s="78"/>
      <c r="E141" s="80"/>
      <c r="F141" s="78"/>
      <c r="G141" s="78"/>
      <c r="H141" s="80"/>
      <c r="I141" s="80"/>
    </row>
    <row r="142" spans="1:9" s="3" customFormat="1">
      <c r="A142" s="19"/>
      <c r="B142" s="77"/>
      <c r="C142" s="19"/>
      <c r="D142" s="19"/>
      <c r="E142" s="17"/>
      <c r="F142" s="19"/>
      <c r="G142" s="19"/>
      <c r="H142" s="17"/>
      <c r="I142" s="17"/>
    </row>
    <row r="143" spans="1:9" s="3" customFormat="1">
      <c r="A143" s="19"/>
      <c r="B143" s="77"/>
      <c r="C143" s="19"/>
      <c r="D143" s="19"/>
      <c r="E143" s="17"/>
      <c r="F143" s="19"/>
      <c r="G143" s="19"/>
      <c r="H143" s="19"/>
      <c r="I143" s="19"/>
    </row>
    <row r="144" spans="1:9" s="3" customFormat="1">
      <c r="A144" s="19"/>
      <c r="B144" s="77"/>
      <c r="C144" s="19"/>
      <c r="D144" s="19"/>
      <c r="E144" s="17"/>
      <c r="F144" s="19"/>
      <c r="G144" s="19"/>
      <c r="H144" s="19"/>
      <c r="I144" s="19"/>
    </row>
    <row r="145" spans="1:9" s="3" customFormat="1">
      <c r="A145" s="19"/>
      <c r="B145" s="77"/>
      <c r="C145" s="19"/>
      <c r="D145" s="19"/>
      <c r="E145" s="17"/>
      <c r="F145" s="19"/>
      <c r="G145" s="19"/>
      <c r="H145" s="17"/>
      <c r="I145" s="17"/>
    </row>
    <row r="146" spans="1:9" s="3" customFormat="1">
      <c r="A146" s="19"/>
      <c r="B146" s="77"/>
      <c r="C146" s="19"/>
      <c r="D146" s="19"/>
      <c r="E146" s="17"/>
      <c r="F146" s="19"/>
      <c r="G146" s="19"/>
      <c r="H146" s="19"/>
      <c r="I146" s="19"/>
    </row>
    <row r="147" spans="1:9" s="3" customFormat="1">
      <c r="A147" s="78"/>
      <c r="B147" s="79"/>
      <c r="C147" s="78"/>
      <c r="D147" s="78"/>
      <c r="E147" s="80"/>
      <c r="F147" s="78"/>
      <c r="G147" s="78"/>
      <c r="H147" s="80"/>
      <c r="I147" s="80"/>
    </row>
    <row r="148" spans="1:9" s="3" customFormat="1">
      <c r="A148" s="19"/>
      <c r="B148" s="77"/>
      <c r="C148" s="19"/>
      <c r="D148" s="19"/>
      <c r="E148" s="17"/>
      <c r="F148" s="19"/>
      <c r="G148" s="19"/>
      <c r="H148" s="19"/>
      <c r="I148" s="19"/>
    </row>
    <row r="149" spans="1:9" s="3" customFormat="1" ht="12" customHeight="1">
      <c r="A149" s="78"/>
      <c r="B149" s="79"/>
      <c r="C149" s="78"/>
      <c r="D149" s="78"/>
      <c r="E149" s="80"/>
      <c r="F149" s="78"/>
      <c r="G149" s="78"/>
      <c r="H149" s="80"/>
      <c r="I149" s="80"/>
    </row>
    <row r="150" spans="1:9" s="3" customFormat="1">
      <c r="A150" s="78"/>
      <c r="B150" s="79"/>
      <c r="C150" s="78"/>
      <c r="D150" s="78"/>
      <c r="E150" s="80"/>
      <c r="F150" s="78"/>
      <c r="G150" s="78"/>
      <c r="H150" s="80"/>
      <c r="I150" s="80"/>
    </row>
    <row r="151" spans="1:9" s="3" customFormat="1">
      <c r="A151" s="19"/>
      <c r="B151" s="77"/>
      <c r="C151" s="19"/>
      <c r="D151" s="19"/>
      <c r="E151" s="17"/>
      <c r="F151" s="19"/>
      <c r="G151" s="19"/>
      <c r="H151" s="19"/>
      <c r="I151" s="19"/>
    </row>
    <row r="152" spans="1:9" s="3" customFormat="1">
      <c r="A152" s="19"/>
      <c r="B152" s="77"/>
      <c r="C152" s="19"/>
      <c r="D152" s="19"/>
      <c r="E152" s="17"/>
      <c r="F152" s="19"/>
      <c r="G152" s="19"/>
      <c r="H152" s="19"/>
      <c r="I152" s="19"/>
    </row>
    <row r="153" spans="1:9" s="3" customFormat="1">
      <c r="A153" s="81"/>
      <c r="B153" s="82"/>
      <c r="C153" s="81"/>
      <c r="D153" s="81"/>
      <c r="E153" s="83"/>
      <c r="F153" s="81"/>
      <c r="G153" s="81"/>
      <c r="H153" s="83"/>
      <c r="I153" s="83"/>
    </row>
    <row r="154" spans="1:9" s="6" customFormat="1">
      <c r="A154" s="78"/>
      <c r="B154" s="79"/>
      <c r="C154" s="78"/>
      <c r="D154" s="78"/>
      <c r="E154" s="80"/>
      <c r="F154" s="78"/>
      <c r="G154" s="78"/>
      <c r="H154" s="80"/>
      <c r="I154" s="80"/>
    </row>
    <row r="155" spans="1:9" s="3" customFormat="1">
      <c r="A155" s="78"/>
      <c r="B155" s="79"/>
      <c r="C155" s="78"/>
      <c r="D155" s="78"/>
      <c r="E155" s="80"/>
      <c r="F155" s="78"/>
      <c r="G155" s="78"/>
      <c r="H155" s="80"/>
      <c r="I155" s="80"/>
    </row>
    <row r="156" spans="1:9" s="3" customFormat="1">
      <c r="A156" s="19"/>
      <c r="B156" s="77"/>
      <c r="C156" s="19"/>
      <c r="D156" s="19"/>
      <c r="E156" s="17"/>
      <c r="F156" s="19"/>
      <c r="G156" s="19"/>
      <c r="H156" s="17"/>
      <c r="I156" s="17"/>
    </row>
    <row r="157" spans="1:9" s="3" customFormat="1">
      <c r="A157" s="78"/>
      <c r="B157" s="79"/>
      <c r="C157" s="78"/>
      <c r="D157" s="78"/>
      <c r="E157" s="80"/>
      <c r="F157" s="78"/>
      <c r="G157" s="78"/>
      <c r="H157" s="80"/>
      <c r="I157" s="80"/>
    </row>
    <row r="158" spans="1:9">
      <c r="A158" s="78"/>
      <c r="B158" s="79"/>
      <c r="C158" s="78"/>
      <c r="D158" s="78"/>
      <c r="E158" s="80"/>
      <c r="F158" s="78"/>
      <c r="G158" s="78"/>
      <c r="H158" s="80"/>
      <c r="I158" s="80"/>
    </row>
    <row r="159" spans="1:9">
      <c r="A159" s="78"/>
      <c r="B159" s="79"/>
      <c r="C159" s="78"/>
      <c r="D159" s="78"/>
      <c r="E159" s="80"/>
      <c r="F159" s="78"/>
      <c r="G159" s="78"/>
      <c r="H159" s="80"/>
      <c r="I159" s="80"/>
    </row>
    <row r="160" spans="1:9">
      <c r="A160" s="19"/>
      <c r="B160" s="77"/>
      <c r="C160" s="19"/>
      <c r="D160" s="19"/>
      <c r="E160" s="17"/>
      <c r="F160" s="19"/>
      <c r="G160" s="19"/>
      <c r="H160" s="17"/>
      <c r="I160" s="17"/>
    </row>
    <row r="161" spans="1:9">
      <c r="A161" s="78"/>
      <c r="B161" s="79"/>
      <c r="C161" s="78"/>
      <c r="D161" s="78"/>
      <c r="E161" s="80"/>
      <c r="F161" s="78"/>
      <c r="G161" s="78"/>
      <c r="H161" s="80"/>
      <c r="I161" s="80"/>
    </row>
    <row r="162" spans="1:9">
      <c r="A162" s="19"/>
      <c r="B162" s="77"/>
      <c r="C162" s="19"/>
      <c r="D162" s="19"/>
      <c r="E162" s="17"/>
      <c r="F162" s="19"/>
      <c r="G162" s="19"/>
      <c r="H162" s="19"/>
      <c r="I162" s="19"/>
    </row>
    <row r="163" spans="1:9">
      <c r="A163" s="78"/>
      <c r="B163" s="79"/>
      <c r="C163" s="78"/>
      <c r="D163" s="78"/>
      <c r="E163" s="80"/>
      <c r="F163" s="78"/>
      <c r="G163" s="78"/>
      <c r="H163" s="80"/>
      <c r="I163" s="80"/>
    </row>
    <row r="164" spans="1:9">
      <c r="A164" s="78"/>
      <c r="B164" s="79"/>
      <c r="C164" s="78"/>
      <c r="D164" s="78"/>
      <c r="E164" s="80"/>
      <c r="F164" s="78"/>
      <c r="G164" s="78"/>
      <c r="H164" s="80"/>
      <c r="I164" s="80"/>
    </row>
    <row r="165" spans="1:9">
      <c r="A165" s="78"/>
      <c r="B165" s="79"/>
      <c r="C165" s="78"/>
      <c r="D165" s="78"/>
      <c r="E165" s="80"/>
      <c r="F165" s="78"/>
      <c r="G165" s="78"/>
      <c r="H165" s="80"/>
      <c r="I165" s="80"/>
    </row>
    <row r="166" spans="1:9" s="8" customFormat="1">
      <c r="A166" s="78"/>
      <c r="B166" s="79"/>
      <c r="C166" s="78"/>
      <c r="D166" s="78"/>
      <c r="E166" s="80"/>
      <c r="F166" s="78"/>
      <c r="G166" s="78"/>
      <c r="H166" s="80"/>
      <c r="I166" s="80"/>
    </row>
    <row r="167" spans="1:9">
      <c r="A167" s="19"/>
      <c r="B167" s="77"/>
      <c r="C167" s="19"/>
      <c r="D167" s="16"/>
      <c r="E167" s="17"/>
      <c r="F167" s="19"/>
      <c r="G167" s="19"/>
      <c r="H167" s="17"/>
      <c r="I167" s="17"/>
    </row>
    <row r="168" spans="1:9">
      <c r="A168" s="19"/>
      <c r="B168" s="77"/>
      <c r="C168" s="19"/>
      <c r="D168" s="19"/>
      <c r="E168" s="17"/>
      <c r="F168" s="19"/>
      <c r="G168" s="19"/>
      <c r="H168" s="17"/>
      <c r="I168" s="17"/>
    </row>
    <row r="169" spans="1:9">
      <c r="A169" s="19"/>
      <c r="B169" s="77"/>
      <c r="C169" s="19"/>
      <c r="D169" s="19"/>
      <c r="E169" s="17"/>
      <c r="F169" s="19"/>
      <c r="G169" s="19"/>
      <c r="H169" s="17"/>
      <c r="I169" s="17"/>
    </row>
    <row r="170" spans="1:9">
      <c r="A170" s="19"/>
      <c r="B170" s="77"/>
      <c r="C170" s="19"/>
      <c r="D170" s="19"/>
      <c r="E170" s="17"/>
      <c r="F170" s="19"/>
      <c r="G170" s="19"/>
      <c r="H170" s="17"/>
      <c r="I170" s="17"/>
    </row>
    <row r="171" spans="1:9">
      <c r="A171" s="19"/>
      <c r="B171" s="77"/>
      <c r="C171" s="19"/>
      <c r="D171" s="19"/>
      <c r="E171" s="17"/>
      <c r="F171" s="19"/>
      <c r="G171" s="19"/>
      <c r="H171" s="19"/>
      <c r="I171" s="19"/>
    </row>
    <row r="172" spans="1:9">
      <c r="A172" s="19"/>
      <c r="B172" s="77"/>
      <c r="C172" s="19"/>
      <c r="D172" s="19"/>
      <c r="E172" s="17"/>
      <c r="F172" s="19"/>
      <c r="G172" s="19"/>
      <c r="H172" s="17"/>
      <c r="I172" s="17"/>
    </row>
    <row r="173" spans="1:9">
      <c r="A173" s="19"/>
      <c r="B173" s="77"/>
      <c r="C173" s="19"/>
      <c r="D173" s="19"/>
      <c r="E173" s="17"/>
      <c r="F173" s="19"/>
      <c r="G173" s="19"/>
      <c r="H173" s="19"/>
      <c r="I173" s="19"/>
    </row>
    <row r="174" spans="1:9">
      <c r="A174" s="19"/>
      <c r="B174" s="77"/>
      <c r="C174" s="19"/>
      <c r="D174" s="19"/>
      <c r="E174" s="17"/>
      <c r="F174" s="19"/>
      <c r="G174" s="19"/>
      <c r="H174" s="19"/>
      <c r="I174" s="19"/>
    </row>
    <row r="175" spans="1:9">
      <c r="A175" s="19"/>
      <c r="B175" s="77"/>
      <c r="C175" s="19"/>
      <c r="D175" s="19"/>
      <c r="E175" s="17"/>
      <c r="F175" s="19"/>
      <c r="G175" s="19"/>
      <c r="H175" s="17"/>
      <c r="I175" s="17"/>
    </row>
    <row r="176" spans="1:9" ht="15" customHeight="1">
      <c r="A176" s="19"/>
      <c r="B176" s="77"/>
      <c r="C176" s="19"/>
      <c r="D176" s="19"/>
      <c r="E176" s="17"/>
      <c r="F176" s="19"/>
      <c r="G176" s="19"/>
      <c r="H176" s="19"/>
      <c r="I176" s="19"/>
    </row>
    <row r="177" spans="1:9">
      <c r="A177" s="19"/>
      <c r="B177" s="77"/>
      <c r="C177" s="19"/>
      <c r="D177" s="19"/>
      <c r="E177" s="17"/>
      <c r="F177" s="19"/>
      <c r="G177" s="19"/>
      <c r="H177" s="17"/>
      <c r="I177" s="17"/>
    </row>
    <row r="178" spans="1:9">
      <c r="A178" s="19"/>
      <c r="B178" s="77"/>
      <c r="C178" s="19"/>
      <c r="D178" s="19"/>
      <c r="E178" s="17"/>
      <c r="F178" s="19"/>
      <c r="G178" s="19"/>
      <c r="H178" s="17"/>
      <c r="I178" s="17"/>
    </row>
    <row r="179" spans="1:9">
      <c r="A179" s="19"/>
      <c r="B179" s="77"/>
      <c r="C179" s="19"/>
      <c r="D179" s="19"/>
      <c r="E179" s="17"/>
      <c r="F179" s="19"/>
      <c r="G179" s="19"/>
      <c r="H179" s="17"/>
      <c r="I179" s="17"/>
    </row>
    <row r="180" spans="1:9">
      <c r="A180" s="19"/>
      <c r="B180" s="77"/>
      <c r="C180" s="19"/>
      <c r="D180" s="19"/>
      <c r="E180" s="17"/>
      <c r="F180" s="19"/>
      <c r="G180" s="19"/>
      <c r="H180" s="17"/>
      <c r="I180" s="17"/>
    </row>
    <row r="181" spans="1:9">
      <c r="A181" s="19"/>
      <c r="B181" s="77"/>
      <c r="C181" s="19"/>
      <c r="D181" s="19"/>
      <c r="E181" s="17"/>
      <c r="F181" s="19"/>
      <c r="G181" s="19"/>
      <c r="H181" s="17"/>
      <c r="I181" s="17"/>
    </row>
    <row r="182" spans="1:9">
      <c r="A182" s="9"/>
      <c r="B182" s="18"/>
      <c r="C182" s="16"/>
      <c r="D182" s="16"/>
      <c r="E182" s="14"/>
      <c r="F182" s="16"/>
      <c r="G182" s="16"/>
      <c r="H182" s="17"/>
      <c r="I182" s="14"/>
    </row>
    <row r="183" spans="1:9">
      <c r="A183" s="19"/>
      <c r="B183" s="77"/>
      <c r="C183" s="19"/>
      <c r="D183" s="19"/>
      <c r="E183" s="17"/>
      <c r="F183" s="19"/>
      <c r="G183" s="19"/>
      <c r="H183" s="17"/>
      <c r="I183" s="17"/>
    </row>
    <row r="184" spans="1:9">
      <c r="A184" s="19"/>
      <c r="B184" s="77"/>
      <c r="C184" s="19"/>
      <c r="D184" s="19"/>
      <c r="E184" s="17"/>
      <c r="F184" s="19"/>
      <c r="G184" s="19"/>
      <c r="H184" s="17"/>
      <c r="I184" s="17"/>
    </row>
    <row r="185" spans="1:9">
      <c r="A185" s="19"/>
      <c r="B185" s="77"/>
      <c r="C185" s="19"/>
      <c r="D185" s="19"/>
      <c r="E185" s="17"/>
      <c r="F185" s="19"/>
      <c r="G185" s="19"/>
      <c r="H185" s="17"/>
      <c r="I185" s="17"/>
    </row>
    <row r="186" spans="1:9">
      <c r="A186" s="19"/>
      <c r="B186" s="77"/>
      <c r="C186" s="19"/>
      <c r="D186" s="19"/>
      <c r="E186" s="17"/>
      <c r="F186" s="19"/>
      <c r="G186" s="19"/>
      <c r="H186" s="17"/>
      <c r="I186" s="17"/>
    </row>
    <row r="187" spans="1:9">
      <c r="A187" s="19"/>
      <c r="B187" s="77"/>
      <c r="C187" s="19"/>
      <c r="D187" s="19"/>
      <c r="E187" s="17"/>
      <c r="F187" s="19"/>
      <c r="G187" s="19"/>
      <c r="H187" s="17"/>
      <c r="I187" s="17"/>
    </row>
    <row r="188" spans="1:9">
      <c r="A188" s="19"/>
      <c r="B188" s="77"/>
      <c r="C188" s="19"/>
      <c r="D188" s="19"/>
      <c r="E188" s="17"/>
      <c r="F188" s="19"/>
      <c r="G188" s="19"/>
      <c r="H188" s="17"/>
      <c r="I188" s="17"/>
    </row>
    <row r="189" spans="1:9" ht="16.5" customHeight="1">
      <c r="A189" s="19"/>
      <c r="B189" s="77"/>
      <c r="C189" s="19"/>
      <c r="D189" s="19"/>
      <c r="E189" s="17"/>
      <c r="F189" s="19"/>
      <c r="G189" s="19"/>
      <c r="H189" s="17"/>
      <c r="I189" s="17"/>
    </row>
    <row r="190" spans="1:9">
      <c r="A190" s="19"/>
      <c r="B190" s="77"/>
      <c r="C190" s="19"/>
      <c r="D190" s="19"/>
      <c r="E190" s="17"/>
      <c r="F190" s="19"/>
      <c r="G190" s="19"/>
      <c r="H190" s="17"/>
      <c r="I190" s="17"/>
    </row>
    <row r="191" spans="1:9">
      <c r="A191" s="19"/>
      <c r="B191" s="77"/>
      <c r="C191" s="19"/>
      <c r="D191" s="19"/>
      <c r="E191" s="17"/>
      <c r="F191" s="19"/>
      <c r="G191" s="19"/>
      <c r="H191" s="17"/>
      <c r="I191" s="17"/>
    </row>
    <row r="192" spans="1:9">
      <c r="A192" s="19"/>
      <c r="B192" s="77"/>
      <c r="C192" s="19"/>
      <c r="D192" s="19"/>
      <c r="E192" s="17"/>
      <c r="F192" s="19"/>
      <c r="G192" s="19"/>
      <c r="H192" s="17"/>
      <c r="I192" s="17"/>
    </row>
    <row r="193" spans="1:9">
      <c r="A193" s="19"/>
      <c r="B193" s="77"/>
      <c r="C193" s="19"/>
      <c r="D193" s="19"/>
      <c r="E193" s="17"/>
      <c r="F193" s="19"/>
      <c r="G193" s="19"/>
      <c r="H193" s="17"/>
      <c r="I193" s="17"/>
    </row>
    <row r="194" spans="1:9">
      <c r="A194" s="19"/>
      <c r="B194" s="77"/>
      <c r="C194" s="19"/>
      <c r="D194" s="19"/>
      <c r="E194" s="17"/>
      <c r="F194" s="19"/>
      <c r="G194" s="19"/>
      <c r="H194" s="17"/>
      <c r="I194" s="17"/>
    </row>
    <row r="195" spans="1:9">
      <c r="A195" s="19"/>
      <c r="B195" s="77"/>
      <c r="C195" s="19"/>
      <c r="D195" s="19"/>
      <c r="E195" s="17"/>
      <c r="F195" s="19"/>
      <c r="G195" s="19"/>
      <c r="H195" s="17"/>
      <c r="I195" s="17"/>
    </row>
    <row r="196" spans="1:9">
      <c r="A196" s="19"/>
      <c r="B196" s="77"/>
      <c r="C196" s="19"/>
      <c r="D196" s="19"/>
      <c r="E196" s="17"/>
      <c r="F196" s="19"/>
      <c r="G196" s="19"/>
      <c r="H196" s="17"/>
      <c r="I196" s="17"/>
    </row>
    <row r="197" spans="1:9">
      <c r="A197" s="19"/>
      <c r="B197" s="77"/>
      <c r="C197" s="19"/>
      <c r="D197" s="19"/>
      <c r="E197" s="17"/>
      <c r="F197" s="19"/>
      <c r="G197" s="19"/>
      <c r="H197" s="17"/>
      <c r="I197" s="17"/>
    </row>
    <row r="198" spans="1:9">
      <c r="A198" s="19"/>
      <c r="B198" s="77"/>
      <c r="C198" s="19"/>
      <c r="D198" s="16"/>
      <c r="E198" s="17"/>
      <c r="F198" s="9"/>
      <c r="G198" s="16"/>
      <c r="H198" s="17"/>
      <c r="I198" s="14"/>
    </row>
    <row r="199" spans="1:9">
      <c r="A199" s="19"/>
      <c r="B199" s="77"/>
      <c r="C199" s="19"/>
      <c r="D199" s="19"/>
      <c r="E199" s="17"/>
      <c r="F199" s="19"/>
      <c r="G199" s="19"/>
      <c r="H199" s="17"/>
      <c r="I199" s="17"/>
    </row>
    <row r="200" spans="1:9">
      <c r="A200" s="19"/>
      <c r="B200" s="77"/>
      <c r="C200" s="19"/>
      <c r="D200" s="16"/>
      <c r="E200" s="17"/>
      <c r="F200" s="19"/>
      <c r="G200" s="16"/>
      <c r="H200" s="17"/>
      <c r="I200" s="14"/>
    </row>
    <row r="201" spans="1:9">
      <c r="A201" s="19"/>
      <c r="B201" s="77"/>
      <c r="C201" s="19"/>
      <c r="D201" s="16"/>
      <c r="E201" s="17"/>
      <c r="F201" s="19"/>
      <c r="G201" s="16"/>
      <c r="H201" s="17"/>
      <c r="I201" s="14"/>
    </row>
    <row r="202" spans="1:9" ht="14.25" customHeight="1">
      <c r="A202" s="9"/>
      <c r="B202" s="18"/>
      <c r="C202" s="16"/>
      <c r="D202" s="16"/>
      <c r="E202" s="14"/>
      <c r="F202" s="9"/>
      <c r="G202" s="16"/>
      <c r="H202" s="17"/>
      <c r="I202" s="14"/>
    </row>
    <row r="203" spans="1:9">
      <c r="A203" s="19"/>
      <c r="B203" s="77"/>
      <c r="E203" s="1"/>
      <c r="F203" s="19"/>
      <c r="G203" s="2"/>
    </row>
    <row r="204" spans="1:9">
      <c r="B204" s="1"/>
      <c r="E204" s="1"/>
      <c r="G204" s="2"/>
    </row>
    <row r="205" spans="1:9">
      <c r="A205" s="19"/>
      <c r="B205" s="1"/>
      <c r="E205" s="1"/>
      <c r="F205" s="19"/>
      <c r="G205" s="2"/>
    </row>
    <row r="206" spans="1:9">
      <c r="B206" s="1"/>
      <c r="E206" s="1"/>
      <c r="G206" s="2"/>
    </row>
    <row r="207" spans="1:9">
      <c r="A207" s="19"/>
      <c r="B207" s="1"/>
      <c r="E207" s="1"/>
      <c r="F207" s="19"/>
      <c r="G207" s="2"/>
    </row>
    <row r="208" spans="1:9">
      <c r="B208" s="1"/>
      <c r="E208" s="1"/>
      <c r="G208" s="2"/>
    </row>
    <row r="209" spans="1:9">
      <c r="A209" s="19"/>
      <c r="B209" s="1"/>
      <c r="E209" s="1"/>
      <c r="F209" s="19"/>
      <c r="G209" s="2"/>
    </row>
    <row r="210" spans="1:9">
      <c r="A210" s="19"/>
      <c r="B210" s="77"/>
      <c r="C210" s="19"/>
      <c r="D210" s="19"/>
      <c r="E210" s="17"/>
      <c r="F210" s="19"/>
      <c r="G210" s="19"/>
      <c r="H210" s="19"/>
      <c r="I210" s="19"/>
    </row>
    <row r="211" spans="1:9">
      <c r="A211" s="19"/>
      <c r="B211" s="77"/>
      <c r="C211" s="19"/>
      <c r="E211" s="17"/>
      <c r="F211" s="19"/>
      <c r="G211" s="2"/>
    </row>
    <row r="212" spans="1:9">
      <c r="A212" s="19"/>
      <c r="B212" s="1"/>
      <c r="C212" s="19"/>
      <c r="E212" s="17"/>
      <c r="F212" s="19"/>
      <c r="G212" s="2"/>
    </row>
    <row r="213" spans="1:9">
      <c r="A213" s="19"/>
      <c r="B213" s="1"/>
      <c r="C213" s="19"/>
      <c r="E213" s="17"/>
      <c r="F213" s="19"/>
      <c r="G213" s="2"/>
    </row>
    <row r="214" spans="1:9">
      <c r="A214" s="19"/>
      <c r="B214" s="1"/>
      <c r="C214" s="19"/>
      <c r="E214" s="17"/>
      <c r="F214" s="19"/>
      <c r="G214" s="2"/>
    </row>
    <row r="215" spans="1:9">
      <c r="A215" s="19"/>
      <c r="B215" s="1"/>
      <c r="C215" s="19"/>
      <c r="E215" s="17"/>
      <c r="F215" s="19"/>
      <c r="G215" s="2"/>
    </row>
    <row r="216" spans="1:9" ht="13.5" customHeight="1">
      <c r="A216" s="19"/>
      <c r="B216" s="1"/>
      <c r="C216" s="19"/>
      <c r="E216" s="17"/>
      <c r="F216" s="19"/>
      <c r="G216" s="2"/>
    </row>
    <row r="217" spans="1:9">
      <c r="A217" s="19"/>
      <c r="B217" s="1"/>
      <c r="C217" s="19"/>
      <c r="E217" s="17"/>
      <c r="F217" s="19"/>
      <c r="G217" s="2"/>
    </row>
    <row r="218" spans="1:9">
      <c r="A218" s="19"/>
      <c r="B218" s="1"/>
      <c r="C218" s="19"/>
      <c r="E218" s="17"/>
      <c r="F218" s="19"/>
      <c r="G218" s="2"/>
    </row>
    <row r="219" spans="1:9">
      <c r="A219" s="19"/>
      <c r="B219" s="1"/>
      <c r="C219" s="19"/>
      <c r="E219" s="17"/>
      <c r="F219" s="19"/>
      <c r="G219" s="2"/>
    </row>
    <row r="220" spans="1:9">
      <c r="A220" s="19"/>
      <c r="B220" s="1"/>
      <c r="C220" s="19"/>
      <c r="E220" s="17"/>
      <c r="F220" s="19"/>
    </row>
    <row r="221" spans="1:9">
      <c r="A221" s="19"/>
      <c r="B221" s="1"/>
      <c r="C221" s="19"/>
      <c r="E221" s="17"/>
      <c r="F221" s="19"/>
    </row>
    <row r="222" spans="1:9">
      <c r="A222" s="19"/>
      <c r="B222" s="1"/>
      <c r="C222" s="19"/>
      <c r="E222" s="17"/>
      <c r="F222" s="19"/>
    </row>
  </sheetData>
  <mergeCells count="1">
    <mergeCell ref="A29:D29"/>
  </mergeCells>
  <phoneticPr fontId="2" type="noConversion"/>
  <pageMargins left="0.75" right="0.75" top="1" bottom="1" header="0" footer="0"/>
  <pageSetup paperSize="14" scale="92" orientation="landscape" r:id="rId1"/>
  <headerFooter alignWithMargins="0"/>
  <rowBreaks count="1" manualBreakCount="1">
    <brk id="121" max="4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4E8-08F6-4F37-86B7-96F86EEEF33F}">
  <dimension ref="A12:I50"/>
  <sheetViews>
    <sheetView topLeftCell="A18" workbookViewId="0">
      <selection activeCell="I43" sqref="I43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bestFit="1" customWidth="1"/>
  </cols>
  <sheetData>
    <row r="12" spans="1:9" ht="18">
      <c r="A12" s="58" t="s">
        <v>147</v>
      </c>
      <c r="G12" s="2"/>
      <c r="H12" s="27"/>
      <c r="I12" s="2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148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30.75">
      <c r="A17" s="60">
        <v>45299</v>
      </c>
      <c r="B17" s="60" t="s">
        <v>115</v>
      </c>
      <c r="C17" s="60" t="s">
        <v>35</v>
      </c>
      <c r="D17" s="60" t="s">
        <v>144</v>
      </c>
      <c r="E17" s="60">
        <v>1</v>
      </c>
      <c r="F17" s="60">
        <v>6</v>
      </c>
      <c r="G17" s="60">
        <v>4</v>
      </c>
      <c r="H17" s="60" t="s">
        <v>61</v>
      </c>
      <c r="I17" s="60">
        <v>45362</v>
      </c>
    </row>
    <row r="18" spans="1:9" ht="15">
      <c r="A18" s="60">
        <v>45302</v>
      </c>
      <c r="B18" s="60" t="s">
        <v>120</v>
      </c>
      <c r="C18" s="60" t="s">
        <v>33</v>
      </c>
      <c r="D18" s="60" t="s">
        <v>41</v>
      </c>
      <c r="E18" s="60">
        <v>1</v>
      </c>
      <c r="F18" s="60">
        <v>69</v>
      </c>
      <c r="G18" s="60">
        <v>9</v>
      </c>
      <c r="H18" s="60" t="s">
        <v>61</v>
      </c>
      <c r="I18" s="60">
        <v>45418</v>
      </c>
    </row>
    <row r="19" spans="1:9" ht="15">
      <c r="A19" s="60">
        <v>45313</v>
      </c>
      <c r="B19" s="60" t="s">
        <v>63</v>
      </c>
      <c r="C19" s="60" t="s">
        <v>68</v>
      </c>
      <c r="D19" s="60" t="s">
        <v>79</v>
      </c>
      <c r="E19" s="60">
        <v>1</v>
      </c>
      <c r="F19" s="60">
        <v>39</v>
      </c>
      <c r="G19" s="60">
        <v>5</v>
      </c>
      <c r="H19" s="60" t="s">
        <v>61</v>
      </c>
      <c r="I19" s="60">
        <v>45405</v>
      </c>
    </row>
    <row r="20" spans="1:9" ht="15">
      <c r="A20" s="60">
        <v>45320</v>
      </c>
      <c r="B20" s="60" t="s">
        <v>63</v>
      </c>
      <c r="C20" s="60" t="s">
        <v>68</v>
      </c>
      <c r="D20" s="60" t="s">
        <v>79</v>
      </c>
      <c r="E20" s="60">
        <v>1</v>
      </c>
      <c r="F20" s="60">
        <v>66</v>
      </c>
      <c r="G20" s="60">
        <v>2</v>
      </c>
      <c r="H20" s="60" t="s">
        <v>61</v>
      </c>
      <c r="I20" s="60">
        <v>45568</v>
      </c>
    </row>
    <row r="21" spans="1:9" ht="15">
      <c r="A21" s="60">
        <v>45330</v>
      </c>
      <c r="B21" s="60" t="s">
        <v>115</v>
      </c>
      <c r="C21" s="60" t="s">
        <v>149</v>
      </c>
      <c r="D21" s="60" t="s">
        <v>149</v>
      </c>
      <c r="E21" s="60">
        <v>1</v>
      </c>
      <c r="F21" s="60">
        <v>30</v>
      </c>
      <c r="G21" s="60">
        <v>2</v>
      </c>
      <c r="H21" s="60" t="s">
        <v>61</v>
      </c>
      <c r="I21" s="60">
        <v>45946</v>
      </c>
    </row>
    <row r="22" spans="1:9" ht="15">
      <c r="A22" s="60">
        <v>45358</v>
      </c>
      <c r="B22" s="60" t="s">
        <v>131</v>
      </c>
      <c r="C22" s="60" t="s">
        <v>21</v>
      </c>
      <c r="D22" s="60" t="s">
        <v>43</v>
      </c>
      <c r="E22" s="60">
        <v>1</v>
      </c>
      <c r="F22" s="60">
        <v>66</v>
      </c>
      <c r="G22" s="60">
        <v>1</v>
      </c>
      <c r="H22" s="60" t="s">
        <v>61</v>
      </c>
      <c r="I22" s="60">
        <v>45587</v>
      </c>
    </row>
    <row r="23" spans="1:9" ht="15">
      <c r="A23" s="60">
        <v>45358</v>
      </c>
      <c r="B23" s="60" t="s">
        <v>131</v>
      </c>
      <c r="C23" s="60" t="s">
        <v>21</v>
      </c>
      <c r="D23" s="60" t="s">
        <v>43</v>
      </c>
      <c r="E23" s="60">
        <v>1</v>
      </c>
      <c r="F23" s="60">
        <v>36</v>
      </c>
      <c r="G23" s="60">
        <v>4</v>
      </c>
      <c r="H23" s="60" t="s">
        <v>61</v>
      </c>
      <c r="I23" s="60">
        <v>45587</v>
      </c>
    </row>
    <row r="24" spans="1:9" ht="15">
      <c r="A24" s="60">
        <v>45358</v>
      </c>
      <c r="B24" s="60" t="s">
        <v>115</v>
      </c>
      <c r="C24" s="60" t="s">
        <v>149</v>
      </c>
      <c r="D24" s="60" t="s">
        <v>149</v>
      </c>
      <c r="E24" s="60">
        <v>1</v>
      </c>
      <c r="F24" s="60">
        <v>30</v>
      </c>
      <c r="G24" s="60">
        <v>1</v>
      </c>
      <c r="H24" s="60" t="s">
        <v>61</v>
      </c>
      <c r="I24" s="60">
        <v>45692</v>
      </c>
    </row>
    <row r="25" spans="1:9" ht="15">
      <c r="A25" s="60">
        <v>45359</v>
      </c>
      <c r="B25" s="60" t="s">
        <v>115</v>
      </c>
      <c r="C25" s="60" t="s">
        <v>149</v>
      </c>
      <c r="D25" s="60" t="s">
        <v>149</v>
      </c>
      <c r="E25" s="60">
        <v>1</v>
      </c>
      <c r="F25" s="60">
        <v>43</v>
      </c>
      <c r="G25" s="60">
        <v>14</v>
      </c>
      <c r="H25" s="60" t="s">
        <v>61</v>
      </c>
      <c r="I25" s="60">
        <v>45799</v>
      </c>
    </row>
    <row r="26" spans="1:9" ht="15">
      <c r="A26" s="60">
        <v>45359</v>
      </c>
      <c r="B26" s="60" t="s">
        <v>115</v>
      </c>
      <c r="C26" s="60" t="s">
        <v>149</v>
      </c>
      <c r="D26" s="60" t="s">
        <v>149</v>
      </c>
      <c r="E26" s="60">
        <v>1</v>
      </c>
      <c r="F26" s="60">
        <v>70</v>
      </c>
      <c r="G26" s="60">
        <v>20</v>
      </c>
      <c r="H26" s="60" t="s">
        <v>61</v>
      </c>
      <c r="I26" s="60">
        <v>45807</v>
      </c>
    </row>
    <row r="27" spans="1:9" ht="15">
      <c r="A27" s="60">
        <v>45359</v>
      </c>
      <c r="B27" s="60" t="s">
        <v>115</v>
      </c>
      <c r="C27" s="60" t="s">
        <v>149</v>
      </c>
      <c r="D27" s="60" t="s">
        <v>149</v>
      </c>
      <c r="E27" s="60">
        <v>1</v>
      </c>
      <c r="F27" s="60">
        <v>100</v>
      </c>
      <c r="G27" s="60">
        <v>2</v>
      </c>
      <c r="H27" s="60" t="s">
        <v>61</v>
      </c>
      <c r="I27" s="60">
        <v>45692</v>
      </c>
    </row>
    <row r="28" spans="1:9" ht="15">
      <c r="A28" s="60">
        <v>45372</v>
      </c>
      <c r="B28" s="60" t="s">
        <v>115</v>
      </c>
      <c r="C28" s="60" t="s">
        <v>149</v>
      </c>
      <c r="D28" s="60" t="s">
        <v>149</v>
      </c>
      <c r="E28" s="60">
        <v>1</v>
      </c>
      <c r="F28" s="60">
        <v>8</v>
      </c>
      <c r="G28" s="60">
        <v>1</v>
      </c>
      <c r="H28" s="60" t="s">
        <v>61</v>
      </c>
      <c r="I28" s="60">
        <v>45670</v>
      </c>
    </row>
    <row r="29" spans="1:9" ht="15">
      <c r="A29" s="60">
        <v>45372</v>
      </c>
      <c r="B29" s="60" t="s">
        <v>115</v>
      </c>
      <c r="C29" s="60" t="s">
        <v>149</v>
      </c>
      <c r="D29" s="60" t="s">
        <v>149</v>
      </c>
      <c r="E29" s="60">
        <v>1</v>
      </c>
      <c r="F29" s="60">
        <v>86</v>
      </c>
      <c r="G29" s="60">
        <v>2</v>
      </c>
      <c r="H29" s="60" t="s">
        <v>61</v>
      </c>
      <c r="I29" s="60">
        <v>45993</v>
      </c>
    </row>
    <row r="30" spans="1:9" ht="15">
      <c r="A30" s="60">
        <v>45379</v>
      </c>
      <c r="B30" s="60" t="s">
        <v>131</v>
      </c>
      <c r="C30" s="60" t="s">
        <v>150</v>
      </c>
      <c r="D30" s="60" t="s">
        <v>151</v>
      </c>
      <c r="E30" s="60">
        <v>1</v>
      </c>
      <c r="F30" s="60">
        <v>80</v>
      </c>
      <c r="G30" s="60">
        <v>2</v>
      </c>
      <c r="H30" s="60" t="s">
        <v>146</v>
      </c>
      <c r="I30" s="60"/>
    </row>
    <row r="31" spans="1:9" ht="15">
      <c r="A31" s="60">
        <v>45379</v>
      </c>
      <c r="B31" s="60" t="s">
        <v>115</v>
      </c>
      <c r="C31" s="60" t="s">
        <v>149</v>
      </c>
      <c r="D31" s="60" t="s">
        <v>149</v>
      </c>
      <c r="E31" s="60">
        <v>1</v>
      </c>
      <c r="F31" s="60">
        <v>34</v>
      </c>
      <c r="G31" s="60">
        <v>7</v>
      </c>
      <c r="H31" s="60" t="s">
        <v>61</v>
      </c>
      <c r="I31" s="60">
        <v>45735</v>
      </c>
    </row>
    <row r="32" spans="1:9" ht="15">
      <c r="A32" s="60">
        <v>45393</v>
      </c>
      <c r="B32" s="60" t="s">
        <v>152</v>
      </c>
      <c r="C32" s="60" t="s">
        <v>73</v>
      </c>
      <c r="D32" s="60" t="s">
        <v>153</v>
      </c>
      <c r="E32" s="60">
        <v>1</v>
      </c>
      <c r="F32" s="60">
        <v>41</v>
      </c>
      <c r="G32" s="60">
        <v>17</v>
      </c>
      <c r="H32" s="60" t="s">
        <v>146</v>
      </c>
      <c r="I32" s="60"/>
    </row>
    <row r="33" spans="1:9" ht="15">
      <c r="A33" s="60">
        <v>45394</v>
      </c>
      <c r="B33" s="60" t="s">
        <v>115</v>
      </c>
      <c r="C33" s="60" t="s">
        <v>149</v>
      </c>
      <c r="D33" s="60" t="s">
        <v>149</v>
      </c>
      <c r="E33" s="60">
        <v>1</v>
      </c>
      <c r="F33" s="60">
        <v>75</v>
      </c>
      <c r="G33" s="60">
        <v>10</v>
      </c>
      <c r="H33" s="60" t="s">
        <v>61</v>
      </c>
      <c r="I33" s="60">
        <v>45796</v>
      </c>
    </row>
    <row r="34" spans="1:9" ht="15">
      <c r="A34" s="60">
        <v>45398</v>
      </c>
      <c r="B34" s="60" t="s">
        <v>115</v>
      </c>
      <c r="C34" s="60" t="s">
        <v>86</v>
      </c>
      <c r="D34" s="60" t="s">
        <v>86</v>
      </c>
      <c r="E34" s="60">
        <v>1</v>
      </c>
      <c r="F34" s="60">
        <v>6</v>
      </c>
      <c r="G34" s="60">
        <v>5</v>
      </c>
      <c r="H34" s="60" t="s">
        <v>61</v>
      </c>
      <c r="I34" s="60" t="s">
        <v>154</v>
      </c>
    </row>
    <row r="35" spans="1:9" ht="15">
      <c r="A35" s="60">
        <v>45408</v>
      </c>
      <c r="B35" s="60" t="s">
        <v>115</v>
      </c>
      <c r="C35" s="60" t="s">
        <v>149</v>
      </c>
      <c r="D35" s="60" t="s">
        <v>149</v>
      </c>
      <c r="E35" s="60">
        <v>1</v>
      </c>
      <c r="F35" s="60">
        <v>18</v>
      </c>
      <c r="G35" s="60">
        <v>10</v>
      </c>
      <c r="H35" s="60" t="s">
        <v>61</v>
      </c>
      <c r="I35" s="60">
        <v>45672</v>
      </c>
    </row>
    <row r="36" spans="1:9" ht="15">
      <c r="A36" s="60">
        <v>45419</v>
      </c>
      <c r="B36" s="60" t="s">
        <v>63</v>
      </c>
      <c r="C36" s="60" t="s">
        <v>12</v>
      </c>
      <c r="D36" s="60" t="s">
        <v>155</v>
      </c>
      <c r="E36" s="60">
        <v>1</v>
      </c>
      <c r="F36" s="60">
        <v>38</v>
      </c>
      <c r="G36" s="60">
        <v>3</v>
      </c>
      <c r="H36" s="60" t="s">
        <v>61</v>
      </c>
      <c r="I36" s="60">
        <v>45684</v>
      </c>
    </row>
    <row r="37" spans="1:9" ht="15">
      <c r="A37" s="60">
        <v>45428</v>
      </c>
      <c r="B37" s="60" t="s">
        <v>152</v>
      </c>
      <c r="C37" s="60" t="s">
        <v>73</v>
      </c>
      <c r="D37" s="60" t="s">
        <v>153</v>
      </c>
      <c r="E37" s="60">
        <v>1</v>
      </c>
      <c r="F37" s="60">
        <v>62</v>
      </c>
      <c r="G37" s="60">
        <v>1</v>
      </c>
      <c r="H37" s="60" t="s">
        <v>146</v>
      </c>
      <c r="I37" s="60"/>
    </row>
    <row r="38" spans="1:9" ht="15">
      <c r="A38" s="60">
        <v>45435</v>
      </c>
      <c r="B38" s="60" t="s">
        <v>156</v>
      </c>
      <c r="C38" s="60" t="s">
        <v>156</v>
      </c>
      <c r="D38" s="60" t="s">
        <v>157</v>
      </c>
      <c r="E38" s="60">
        <v>1</v>
      </c>
      <c r="F38" s="60">
        <v>18</v>
      </c>
      <c r="G38" s="60">
        <v>5</v>
      </c>
      <c r="H38" s="60" t="s">
        <v>146</v>
      </c>
      <c r="I38" s="60"/>
    </row>
    <row r="39" spans="1:9" ht="15">
      <c r="A39" s="60">
        <v>45498</v>
      </c>
      <c r="B39" s="60" t="s">
        <v>115</v>
      </c>
      <c r="C39" s="60" t="s">
        <v>82</v>
      </c>
      <c r="D39" s="60" t="s">
        <v>83</v>
      </c>
      <c r="E39" s="60">
        <v>1</v>
      </c>
      <c r="F39" s="60">
        <v>20</v>
      </c>
      <c r="G39" s="60">
        <v>2</v>
      </c>
      <c r="H39" s="60" t="s">
        <v>61</v>
      </c>
      <c r="I39" s="60">
        <v>45582</v>
      </c>
    </row>
    <row r="40" spans="1:9" ht="15">
      <c r="A40" s="60">
        <v>45586</v>
      </c>
      <c r="B40" s="60" t="s">
        <v>128</v>
      </c>
      <c r="C40" s="60" t="s">
        <v>158</v>
      </c>
      <c r="D40" s="60" t="s">
        <v>159</v>
      </c>
      <c r="E40" s="60">
        <v>1</v>
      </c>
      <c r="F40" s="60">
        <v>320</v>
      </c>
      <c r="G40" s="60">
        <v>1</v>
      </c>
      <c r="H40" s="60" t="s">
        <v>61</v>
      </c>
      <c r="I40" s="60">
        <v>45657</v>
      </c>
    </row>
    <row r="41" spans="1:9" ht="15">
      <c r="A41" s="60">
        <v>45609</v>
      </c>
      <c r="B41" s="60" t="s">
        <v>156</v>
      </c>
      <c r="C41" s="60" t="s">
        <v>156</v>
      </c>
      <c r="D41" s="60" t="s">
        <v>157</v>
      </c>
      <c r="E41" s="60">
        <v>1</v>
      </c>
      <c r="F41" s="60">
        <v>5</v>
      </c>
      <c r="G41" s="60">
        <v>1</v>
      </c>
      <c r="H41" s="60" t="s">
        <v>146</v>
      </c>
      <c r="I41" s="60"/>
    </row>
    <row r="42" spans="1:9" ht="15">
      <c r="A42" s="60">
        <v>45604</v>
      </c>
      <c r="B42" s="60" t="s">
        <v>131</v>
      </c>
      <c r="C42" s="60" t="s">
        <v>21</v>
      </c>
      <c r="D42" s="60" t="s">
        <v>22</v>
      </c>
      <c r="E42" s="60">
        <v>1</v>
      </c>
      <c r="F42" s="60">
        <v>31</v>
      </c>
      <c r="G42" s="60">
        <v>15</v>
      </c>
      <c r="H42" s="60" t="s">
        <v>61</v>
      </c>
      <c r="I42" s="60">
        <v>45729</v>
      </c>
    </row>
    <row r="43" spans="1:9" ht="15">
      <c r="A43" s="60">
        <v>45635</v>
      </c>
      <c r="B43" s="60" t="s">
        <v>63</v>
      </c>
      <c r="C43" s="60" t="s">
        <v>62</v>
      </c>
      <c r="D43" s="60" t="s">
        <v>64</v>
      </c>
      <c r="E43" s="60">
        <v>1</v>
      </c>
      <c r="F43" s="60">
        <v>4</v>
      </c>
      <c r="G43" s="60">
        <v>2</v>
      </c>
      <c r="H43" s="60" t="s">
        <v>146</v>
      </c>
      <c r="I43" s="60"/>
    </row>
    <row r="44" spans="1:9" ht="15">
      <c r="A44" s="60">
        <v>45630</v>
      </c>
      <c r="B44" s="60" t="s">
        <v>131</v>
      </c>
      <c r="C44" s="60" t="s">
        <v>21</v>
      </c>
      <c r="D44" s="60" t="s">
        <v>43</v>
      </c>
      <c r="E44" s="60">
        <v>1</v>
      </c>
      <c r="F44" s="60">
        <v>15</v>
      </c>
      <c r="G44" s="60">
        <v>2</v>
      </c>
      <c r="H44" s="60" t="s">
        <v>61</v>
      </c>
      <c r="I44" s="60">
        <v>45729</v>
      </c>
    </row>
    <row r="45" spans="1:9" ht="15">
      <c r="A45" s="60">
        <v>45632</v>
      </c>
      <c r="B45" s="60" t="s">
        <v>131</v>
      </c>
      <c r="C45" s="60" t="s">
        <v>19</v>
      </c>
      <c r="D45" s="60" t="s">
        <v>19</v>
      </c>
      <c r="E45" s="60">
        <v>1</v>
      </c>
      <c r="F45" s="60">
        <v>20</v>
      </c>
      <c r="G45" s="60">
        <v>1</v>
      </c>
      <c r="H45" s="60" t="s">
        <v>146</v>
      </c>
      <c r="I45" s="60"/>
    </row>
    <row r="46" spans="1:9" ht="15">
      <c r="A46" s="60">
        <v>45643</v>
      </c>
      <c r="B46" s="60" t="s">
        <v>115</v>
      </c>
      <c r="C46" s="60" t="s">
        <v>149</v>
      </c>
      <c r="D46" s="60" t="s">
        <v>149</v>
      </c>
      <c r="E46" s="60">
        <v>1</v>
      </c>
      <c r="F46" s="60">
        <v>1</v>
      </c>
      <c r="G46" s="60">
        <v>43</v>
      </c>
      <c r="H46" s="60" t="s">
        <v>61</v>
      </c>
      <c r="I46" s="60">
        <v>45743</v>
      </c>
    </row>
    <row r="47" spans="1:9" ht="15">
      <c r="A47" s="60">
        <v>45643</v>
      </c>
      <c r="B47" s="60" t="s">
        <v>115</v>
      </c>
      <c r="C47" s="60" t="s">
        <v>149</v>
      </c>
      <c r="D47" s="60" t="s">
        <v>149</v>
      </c>
      <c r="E47" s="60">
        <v>1</v>
      </c>
      <c r="F47" s="60">
        <v>1</v>
      </c>
      <c r="G47" s="60">
        <v>40</v>
      </c>
      <c r="H47" s="60" t="s">
        <v>61</v>
      </c>
      <c r="I47" s="60">
        <v>45924</v>
      </c>
    </row>
    <row r="48" spans="1:9" ht="15">
      <c r="A48" s="85"/>
      <c r="B48" s="47"/>
      <c r="C48" s="1"/>
      <c r="D48" s="1"/>
      <c r="E48" s="1"/>
      <c r="F48" s="1"/>
      <c r="G48" s="1"/>
      <c r="H48" s="47"/>
    </row>
    <row r="49" spans="1:8" ht="15">
      <c r="A49" s="85"/>
      <c r="B49" s="47"/>
      <c r="C49" s="47"/>
      <c r="D49" s="1"/>
      <c r="E49" s="1"/>
      <c r="F49" s="1"/>
      <c r="G49" s="1"/>
      <c r="H49" s="47"/>
    </row>
    <row r="50" spans="1:8" ht="17.25" customHeight="1">
      <c r="A50" s="109" t="s">
        <v>160</v>
      </c>
      <c r="B50" s="110"/>
      <c r="C50" s="110"/>
      <c r="D50" s="111"/>
      <c r="E50" s="84">
        <f>SUM(E17:E47)</f>
        <v>31</v>
      </c>
      <c r="F50" s="84">
        <f>SUM(F17:F47)</f>
        <v>1438</v>
      </c>
      <c r="G50" s="84">
        <f>SUM(G17:G47)</f>
        <v>234</v>
      </c>
    </row>
  </sheetData>
  <autoFilter ref="A16:H47" xr:uid="{18E524E8-08F6-4F37-86B7-96F86EEEF33F}"/>
  <mergeCells count="1">
    <mergeCell ref="A50:D5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B7F9-61E9-4E8B-A229-871148F06861}">
  <dimension ref="A12:I52"/>
  <sheetViews>
    <sheetView topLeftCell="A16" workbookViewId="0">
      <selection activeCell="A42" sqref="A42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  <col min="10" max="256" width="11.42578125" customWidth="1"/>
  </cols>
  <sheetData>
    <row r="12" spans="1:9" ht="18">
      <c r="A12" s="58" t="s">
        <v>161</v>
      </c>
      <c r="G12" s="2"/>
      <c r="H12" s="27"/>
      <c r="I12" s="2"/>
    </row>
    <row r="13" spans="1:9" ht="15.75">
      <c r="A13" s="10" t="s">
        <v>162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92">
        <v>45670</v>
      </c>
      <c r="B17" s="93" t="s">
        <v>115</v>
      </c>
      <c r="C17" s="93" t="s">
        <v>80</v>
      </c>
      <c r="D17" s="93" t="s">
        <v>40</v>
      </c>
      <c r="E17" s="67">
        <v>1</v>
      </c>
      <c r="F17" s="93">
        <v>70</v>
      </c>
      <c r="G17" s="93">
        <v>1</v>
      </c>
      <c r="H17" s="21" t="s">
        <v>61</v>
      </c>
      <c r="I17" s="60">
        <v>46037</v>
      </c>
    </row>
    <row r="18" spans="1:9" ht="15">
      <c r="A18" s="92">
        <v>45670</v>
      </c>
      <c r="B18" s="93" t="s">
        <v>115</v>
      </c>
      <c r="C18" s="93" t="s">
        <v>80</v>
      </c>
      <c r="D18" s="93" t="s">
        <v>164</v>
      </c>
      <c r="E18" s="67">
        <v>1</v>
      </c>
      <c r="F18" s="93">
        <v>56</v>
      </c>
      <c r="G18" s="93">
        <v>1</v>
      </c>
      <c r="H18" s="21" t="s">
        <v>146</v>
      </c>
      <c r="I18" s="60"/>
    </row>
    <row r="19" spans="1:9" ht="15">
      <c r="A19" s="92">
        <v>45670</v>
      </c>
      <c r="B19" s="93" t="s">
        <v>16</v>
      </c>
      <c r="C19" s="93" t="s">
        <v>16</v>
      </c>
      <c r="D19" s="93" t="s">
        <v>157</v>
      </c>
      <c r="E19" s="67">
        <v>1</v>
      </c>
      <c r="F19" s="93">
        <v>100</v>
      </c>
      <c r="G19" s="93">
        <v>4</v>
      </c>
      <c r="H19" s="21" t="s">
        <v>146</v>
      </c>
      <c r="I19" s="60"/>
    </row>
    <row r="20" spans="1:9" ht="15">
      <c r="A20" s="92">
        <v>45701</v>
      </c>
      <c r="B20" s="21" t="s">
        <v>115</v>
      </c>
      <c r="C20" s="67" t="s">
        <v>149</v>
      </c>
      <c r="D20" s="67" t="s">
        <v>149</v>
      </c>
      <c r="E20" s="71">
        <v>1</v>
      </c>
      <c r="F20" s="71">
        <v>100</v>
      </c>
      <c r="G20" s="71">
        <v>1</v>
      </c>
      <c r="H20" s="21" t="s">
        <v>61</v>
      </c>
      <c r="I20" s="92">
        <v>45911</v>
      </c>
    </row>
    <row r="21" spans="1:9" ht="15">
      <c r="A21" s="92">
        <v>45708</v>
      </c>
      <c r="B21" s="93" t="s">
        <v>63</v>
      </c>
      <c r="C21" s="93" t="s">
        <v>62</v>
      </c>
      <c r="D21" s="93" t="s">
        <v>64</v>
      </c>
      <c r="E21" s="67">
        <v>1</v>
      </c>
      <c r="F21" s="93">
        <v>9</v>
      </c>
      <c r="G21" s="93">
        <v>1</v>
      </c>
      <c r="H21" s="21" t="s">
        <v>146</v>
      </c>
      <c r="I21" s="60"/>
    </row>
    <row r="22" spans="1:9" ht="15">
      <c r="A22" s="92">
        <v>45709</v>
      </c>
      <c r="B22" s="93" t="s">
        <v>115</v>
      </c>
      <c r="C22" s="93" t="s">
        <v>149</v>
      </c>
      <c r="D22" s="93" t="s">
        <v>149</v>
      </c>
      <c r="E22" s="67">
        <v>1</v>
      </c>
      <c r="F22" s="93">
        <v>264</v>
      </c>
      <c r="G22" s="93">
        <v>36</v>
      </c>
      <c r="H22" s="21" t="s">
        <v>61</v>
      </c>
      <c r="I22" s="60">
        <v>45880</v>
      </c>
    </row>
    <row r="23" spans="1:9" ht="15">
      <c r="A23" s="92">
        <v>45721</v>
      </c>
      <c r="B23" s="93" t="s">
        <v>16</v>
      </c>
      <c r="C23" s="93" t="s">
        <v>16</v>
      </c>
      <c r="D23" s="93" t="s">
        <v>157</v>
      </c>
      <c r="E23" s="67">
        <v>1</v>
      </c>
      <c r="F23" s="93">
        <v>33</v>
      </c>
      <c r="G23" s="93">
        <v>4</v>
      </c>
      <c r="H23" s="21" t="s">
        <v>146</v>
      </c>
      <c r="I23" s="60"/>
    </row>
    <row r="24" spans="1:9" ht="15">
      <c r="A24" s="92">
        <v>45720</v>
      </c>
      <c r="B24" s="93" t="s">
        <v>115</v>
      </c>
      <c r="C24" s="93" t="s">
        <v>82</v>
      </c>
      <c r="D24" s="93" t="s">
        <v>83</v>
      </c>
      <c r="E24" s="67">
        <v>1</v>
      </c>
      <c r="F24" s="93">
        <v>100</v>
      </c>
      <c r="G24" s="93">
        <v>1</v>
      </c>
      <c r="H24" s="21" t="s">
        <v>146</v>
      </c>
      <c r="I24" s="60"/>
    </row>
    <row r="25" spans="1:9" ht="15">
      <c r="A25" s="92">
        <v>45728</v>
      </c>
      <c r="B25" s="93" t="s">
        <v>120</v>
      </c>
      <c r="C25" s="93" t="s">
        <v>165</v>
      </c>
      <c r="D25" s="93" t="s">
        <v>121</v>
      </c>
      <c r="E25" s="67">
        <v>1</v>
      </c>
      <c r="F25" s="93">
        <v>3</v>
      </c>
      <c r="G25" s="93">
        <v>69</v>
      </c>
      <c r="H25" s="21" t="s">
        <v>61</v>
      </c>
      <c r="I25" s="60">
        <v>45943</v>
      </c>
    </row>
    <row r="26" spans="1:9" ht="15">
      <c r="A26" s="92">
        <v>45825</v>
      </c>
      <c r="B26" s="93" t="s">
        <v>115</v>
      </c>
      <c r="C26" s="93" t="s">
        <v>82</v>
      </c>
      <c r="D26" s="93" t="s">
        <v>83</v>
      </c>
      <c r="E26" s="67">
        <v>1</v>
      </c>
      <c r="F26" s="93">
        <v>5</v>
      </c>
      <c r="G26" s="93">
        <v>1</v>
      </c>
      <c r="H26" s="21" t="s">
        <v>61</v>
      </c>
      <c r="I26" s="60">
        <v>45835</v>
      </c>
    </row>
    <row r="27" spans="1:9" ht="15">
      <c r="A27" s="92">
        <v>45958</v>
      </c>
      <c r="B27" s="93" t="s">
        <v>122</v>
      </c>
      <c r="C27" s="93" t="s">
        <v>50</v>
      </c>
      <c r="D27" s="93" t="s">
        <v>166</v>
      </c>
      <c r="E27" s="67">
        <v>1</v>
      </c>
      <c r="F27" s="93">
        <v>211</v>
      </c>
      <c r="G27" s="93">
        <v>21</v>
      </c>
      <c r="H27" s="21" t="s">
        <v>146</v>
      </c>
      <c r="I27" s="86"/>
    </row>
    <row r="28" spans="1:9" ht="15">
      <c r="A28" s="92">
        <v>45973</v>
      </c>
      <c r="B28" s="93" t="s">
        <v>152</v>
      </c>
      <c r="C28" s="93" t="s">
        <v>73</v>
      </c>
      <c r="D28" s="93" t="s">
        <v>153</v>
      </c>
      <c r="E28" s="67">
        <v>1</v>
      </c>
      <c r="F28" s="93">
        <v>60</v>
      </c>
      <c r="G28" s="93">
        <v>1</v>
      </c>
      <c r="H28" s="21" t="s">
        <v>146</v>
      </c>
      <c r="I28" s="95"/>
    </row>
    <row r="29" spans="1:9" ht="15">
      <c r="A29" s="92">
        <v>45973</v>
      </c>
      <c r="B29" s="93" t="s">
        <v>152</v>
      </c>
      <c r="C29" s="93" t="s">
        <v>73</v>
      </c>
      <c r="D29" s="93" t="s">
        <v>153</v>
      </c>
      <c r="E29" s="67">
        <v>1</v>
      </c>
      <c r="F29" s="93">
        <v>1</v>
      </c>
      <c r="G29" s="93">
        <v>164</v>
      </c>
      <c r="H29" s="21" t="s">
        <v>146</v>
      </c>
      <c r="I29" s="86"/>
    </row>
    <row r="30" spans="1:9" ht="15">
      <c r="A30" s="92">
        <v>45975</v>
      </c>
      <c r="B30" s="93" t="s">
        <v>122</v>
      </c>
      <c r="C30" s="93" t="s">
        <v>50</v>
      </c>
      <c r="D30" s="93" t="s">
        <v>166</v>
      </c>
      <c r="E30" s="67">
        <v>1</v>
      </c>
      <c r="F30" s="93">
        <v>59</v>
      </c>
      <c r="G30" s="93">
        <v>5</v>
      </c>
      <c r="H30" s="21" t="s">
        <v>61</v>
      </c>
      <c r="I30" s="86">
        <v>46093</v>
      </c>
    </row>
    <row r="31" spans="1:9" ht="15">
      <c r="A31" s="92">
        <v>45967</v>
      </c>
      <c r="B31" s="93" t="s">
        <v>167</v>
      </c>
      <c r="C31" s="93" t="s">
        <v>80</v>
      </c>
      <c r="D31" s="93" t="s">
        <v>168</v>
      </c>
      <c r="E31" s="67">
        <v>1</v>
      </c>
      <c r="F31" s="93">
        <v>4</v>
      </c>
      <c r="G31" s="93">
        <v>1</v>
      </c>
      <c r="H31" s="21" t="s">
        <v>146</v>
      </c>
      <c r="I31" s="86"/>
    </row>
    <row r="32" spans="1:9" ht="15">
      <c r="A32" s="92">
        <v>45982</v>
      </c>
      <c r="B32" s="93" t="s">
        <v>122</v>
      </c>
      <c r="C32" s="93" t="s">
        <v>50</v>
      </c>
      <c r="D32" s="93" t="s">
        <v>166</v>
      </c>
      <c r="E32" s="67">
        <v>1</v>
      </c>
      <c r="F32" s="93">
        <v>160</v>
      </c>
      <c r="G32" s="93">
        <v>37</v>
      </c>
      <c r="H32" s="21" t="s">
        <v>146</v>
      </c>
      <c r="I32" s="86"/>
    </row>
    <row r="33" spans="1:9" ht="15">
      <c r="A33" s="92">
        <v>45982</v>
      </c>
      <c r="B33" s="93" t="s">
        <v>122</v>
      </c>
      <c r="C33" s="93" t="s">
        <v>50</v>
      </c>
      <c r="D33" s="93" t="s">
        <v>166</v>
      </c>
      <c r="E33" s="67">
        <v>1</v>
      </c>
      <c r="F33" s="93">
        <v>144</v>
      </c>
      <c r="G33" s="93">
        <v>5</v>
      </c>
      <c r="H33" s="21" t="s">
        <v>146</v>
      </c>
      <c r="I33" s="74"/>
    </row>
    <row r="34" spans="1:9" ht="15">
      <c r="A34" s="92">
        <v>45982</v>
      </c>
      <c r="B34" s="93" t="s">
        <v>122</v>
      </c>
      <c r="C34" s="93" t="s">
        <v>50</v>
      </c>
      <c r="D34" s="93" t="s">
        <v>166</v>
      </c>
      <c r="E34" s="67">
        <v>1</v>
      </c>
      <c r="F34" s="93">
        <v>26</v>
      </c>
      <c r="G34" s="93">
        <v>6</v>
      </c>
      <c r="H34" s="21" t="s">
        <v>61</v>
      </c>
      <c r="I34" s="86">
        <v>46091</v>
      </c>
    </row>
    <row r="35" spans="1:9" ht="15">
      <c r="A35" s="92">
        <v>45982</v>
      </c>
      <c r="B35" s="93" t="s">
        <v>122</v>
      </c>
      <c r="C35" s="93" t="s">
        <v>50</v>
      </c>
      <c r="D35" s="93" t="s">
        <v>166</v>
      </c>
      <c r="E35" s="67">
        <v>1</v>
      </c>
      <c r="F35" s="93">
        <v>140</v>
      </c>
      <c r="G35" s="93">
        <v>40</v>
      </c>
      <c r="H35" s="21" t="s">
        <v>61</v>
      </c>
      <c r="I35" s="86">
        <v>46093</v>
      </c>
    </row>
    <row r="36" spans="1:9">
      <c r="A36" s="92">
        <v>45994</v>
      </c>
      <c r="B36" s="93" t="s">
        <v>122</v>
      </c>
      <c r="C36" s="93" t="s">
        <v>50</v>
      </c>
      <c r="D36" s="93" t="s">
        <v>166</v>
      </c>
      <c r="E36" s="67">
        <v>1</v>
      </c>
      <c r="F36" s="93">
        <v>71</v>
      </c>
      <c r="G36" s="93">
        <v>4</v>
      </c>
      <c r="H36" s="92" t="s">
        <v>146</v>
      </c>
      <c r="I36" s="87"/>
    </row>
    <row r="37" spans="1:9">
      <c r="A37" s="92">
        <v>45996</v>
      </c>
      <c r="B37" s="93" t="s">
        <v>115</v>
      </c>
      <c r="C37" s="93" t="s">
        <v>149</v>
      </c>
      <c r="D37" s="93" t="s">
        <v>169</v>
      </c>
      <c r="E37" s="67">
        <v>1</v>
      </c>
      <c r="F37" s="93">
        <v>107</v>
      </c>
      <c r="G37" s="93">
        <v>5</v>
      </c>
      <c r="H37" s="92" t="s">
        <v>146</v>
      </c>
      <c r="I37" s="90"/>
    </row>
    <row r="38" spans="1:9">
      <c r="A38" s="92">
        <v>46006</v>
      </c>
      <c r="B38" s="93" t="s">
        <v>122</v>
      </c>
      <c r="C38" s="93" t="s">
        <v>50</v>
      </c>
      <c r="D38" s="93" t="s">
        <v>166</v>
      </c>
      <c r="E38" s="67">
        <v>1</v>
      </c>
      <c r="F38" s="93">
        <v>500</v>
      </c>
      <c r="G38" s="93">
        <v>17</v>
      </c>
      <c r="H38" s="92" t="s">
        <v>146</v>
      </c>
      <c r="I38" s="91"/>
    </row>
    <row r="39" spans="1:9" ht="15">
      <c r="A39" s="92">
        <v>46010</v>
      </c>
      <c r="B39" s="93" t="s">
        <v>115</v>
      </c>
      <c r="C39" s="93" t="s">
        <v>35</v>
      </c>
      <c r="D39" s="93" t="s">
        <v>170</v>
      </c>
      <c r="E39" s="67">
        <v>1</v>
      </c>
      <c r="F39" s="93">
        <v>15</v>
      </c>
      <c r="G39" s="93">
        <v>2</v>
      </c>
      <c r="H39" s="21" t="s">
        <v>61</v>
      </c>
      <c r="I39" s="94">
        <v>46058</v>
      </c>
    </row>
    <row r="40" spans="1:9">
      <c r="A40" s="92">
        <v>46010</v>
      </c>
      <c r="B40" s="93" t="s">
        <v>115</v>
      </c>
      <c r="C40" s="93" t="s">
        <v>35</v>
      </c>
      <c r="D40" s="93" t="s">
        <v>170</v>
      </c>
      <c r="E40" s="67">
        <v>1</v>
      </c>
      <c r="F40" s="93">
        <v>5</v>
      </c>
      <c r="G40" s="93">
        <v>1</v>
      </c>
      <c r="H40" s="92" t="s">
        <v>146</v>
      </c>
      <c r="I40" s="90"/>
    </row>
    <row r="41" spans="1:9">
      <c r="A41" s="92">
        <v>46021</v>
      </c>
      <c r="B41" s="93" t="s">
        <v>131</v>
      </c>
      <c r="C41" s="93" t="s">
        <v>171</v>
      </c>
      <c r="D41" s="93" t="s">
        <v>172</v>
      </c>
      <c r="E41" s="67">
        <v>1</v>
      </c>
      <c r="F41" s="93">
        <v>56</v>
      </c>
      <c r="G41" s="93">
        <v>1</v>
      </c>
      <c r="H41" s="92" t="s">
        <v>146</v>
      </c>
      <c r="I41" s="90"/>
    </row>
    <row r="42" spans="1:9" ht="15">
      <c r="A42" s="61"/>
      <c r="B42" s="21"/>
      <c r="C42" s="21"/>
      <c r="D42" s="67"/>
      <c r="E42" s="67"/>
      <c r="F42" s="67"/>
      <c r="G42" s="88"/>
      <c r="H42" s="89"/>
      <c r="I42" s="90"/>
    </row>
    <row r="43" spans="1:9" ht="15">
      <c r="A43" s="61"/>
      <c r="B43" s="21"/>
      <c r="C43" s="21"/>
      <c r="D43" s="67"/>
      <c r="E43" s="67"/>
      <c r="F43" s="67"/>
      <c r="G43" s="88"/>
      <c r="H43" s="89"/>
      <c r="I43" s="90"/>
    </row>
    <row r="44" spans="1:9" ht="15">
      <c r="A44" s="61"/>
      <c r="B44" s="21"/>
      <c r="C44" s="21"/>
      <c r="D44" s="67"/>
      <c r="E44" s="67"/>
      <c r="F44" s="67"/>
      <c r="G44" s="88"/>
      <c r="H44" s="89"/>
      <c r="I44" s="90"/>
    </row>
    <row r="45" spans="1:9" ht="15">
      <c r="A45" s="61"/>
      <c r="B45" s="21"/>
      <c r="C45" s="21"/>
      <c r="D45" s="67"/>
      <c r="E45" s="67"/>
      <c r="F45" s="67"/>
      <c r="G45" s="88"/>
      <c r="H45" s="89"/>
      <c r="I45" s="90"/>
    </row>
    <row r="46" spans="1:9" ht="15">
      <c r="A46" s="92"/>
      <c r="B46" s="93"/>
      <c r="C46" s="93"/>
      <c r="D46" s="93"/>
      <c r="E46" s="93"/>
      <c r="F46" s="93"/>
      <c r="G46" s="88"/>
      <c r="H46" s="89"/>
      <c r="I46" s="90"/>
    </row>
    <row r="47" spans="1:9" ht="15">
      <c r="A47" s="92"/>
      <c r="B47" s="93"/>
      <c r="C47" s="93"/>
      <c r="D47" s="93"/>
      <c r="E47" s="93"/>
      <c r="F47" s="93"/>
      <c r="G47" s="88"/>
      <c r="H47" s="89"/>
      <c r="I47" s="90"/>
    </row>
    <row r="48" spans="1:9" ht="15">
      <c r="A48" s="92"/>
      <c r="B48" s="93"/>
      <c r="C48" s="93"/>
      <c r="D48" s="93"/>
      <c r="E48" s="93"/>
      <c r="F48" s="93"/>
      <c r="G48" s="88"/>
      <c r="H48" s="89"/>
      <c r="I48" s="90"/>
    </row>
    <row r="49" spans="1:9" ht="15">
      <c r="A49" s="61"/>
      <c r="B49" s="21"/>
      <c r="C49" s="21"/>
      <c r="D49" s="67"/>
      <c r="E49" s="67"/>
      <c r="F49" s="67"/>
      <c r="G49" s="88"/>
      <c r="H49" s="89"/>
      <c r="I49" s="90"/>
    </row>
    <row r="50" spans="1:9" ht="15">
      <c r="A50" s="85"/>
      <c r="B50" s="47"/>
      <c r="C50" s="47"/>
      <c r="D50" s="1"/>
      <c r="E50" s="1"/>
      <c r="F50" s="1"/>
      <c r="G50" s="1"/>
      <c r="H50" s="47"/>
    </row>
    <row r="51" spans="1:9" ht="15">
      <c r="A51" s="85"/>
      <c r="B51" s="47"/>
      <c r="C51" s="47"/>
      <c r="D51" s="47"/>
      <c r="E51" s="1"/>
      <c r="F51" s="1"/>
      <c r="G51" s="1"/>
      <c r="H51" s="47"/>
    </row>
    <row r="52" spans="1:9">
      <c r="A52" s="109" t="s">
        <v>160</v>
      </c>
      <c r="B52" s="110"/>
      <c r="C52" s="110"/>
      <c r="D52" s="110"/>
      <c r="E52" s="84">
        <f>SUM(E17:E49)</f>
        <v>25</v>
      </c>
      <c r="F52" s="84">
        <f>SUM(F17:F49)</f>
        <v>2299</v>
      </c>
      <c r="G52" s="84">
        <f>SUM(G17:G49)</f>
        <v>429</v>
      </c>
    </row>
  </sheetData>
  <autoFilter ref="A16:I41" xr:uid="{FF48B7F9-61E9-4E8B-A229-871148F06861}"/>
  <mergeCells count="1">
    <mergeCell ref="A52:D5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51F0-39A2-4853-94E6-0A051F1C170A}">
  <dimension ref="A12:I24"/>
  <sheetViews>
    <sheetView tabSelected="1" workbookViewId="0">
      <selection activeCell="A24" sqref="A24:I24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</cols>
  <sheetData>
    <row r="12" spans="1:9" ht="18">
      <c r="A12" s="58" t="s">
        <v>173</v>
      </c>
      <c r="G12" s="2"/>
      <c r="H12" s="27"/>
      <c r="I12" s="2"/>
    </row>
    <row r="13" spans="1:9" ht="15.75">
      <c r="A13" s="10" t="s">
        <v>162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7.2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>
      <c r="A17" s="92">
        <v>46048</v>
      </c>
      <c r="B17" s="93" t="s">
        <v>122</v>
      </c>
      <c r="C17" s="93" t="s">
        <v>50</v>
      </c>
      <c r="D17" s="93" t="s">
        <v>174</v>
      </c>
      <c r="E17" s="93">
        <v>1</v>
      </c>
      <c r="F17" s="93">
        <v>95</v>
      </c>
      <c r="G17" s="93">
        <v>2</v>
      </c>
      <c r="H17" s="93" t="s">
        <v>146</v>
      </c>
      <c r="I17" s="93"/>
    </row>
    <row r="18" spans="1:9">
      <c r="A18" s="92">
        <v>46059</v>
      </c>
      <c r="B18" s="93" t="s">
        <v>122</v>
      </c>
      <c r="C18" s="93" t="s">
        <v>50</v>
      </c>
      <c r="D18" s="93" t="s">
        <v>174</v>
      </c>
      <c r="E18" s="93">
        <v>1</v>
      </c>
      <c r="F18" s="93">
        <v>237</v>
      </c>
      <c r="G18" s="93">
        <v>1</v>
      </c>
      <c r="H18" s="93" t="s">
        <v>146</v>
      </c>
      <c r="I18" s="93"/>
    </row>
    <row r="19" spans="1:9">
      <c r="A19" s="92">
        <v>46063</v>
      </c>
      <c r="B19" s="93" t="s">
        <v>115</v>
      </c>
      <c r="C19" s="93" t="s">
        <v>149</v>
      </c>
      <c r="D19" s="93" t="s">
        <v>169</v>
      </c>
      <c r="E19" s="93">
        <v>1</v>
      </c>
      <c r="F19" s="93">
        <v>121</v>
      </c>
      <c r="G19" s="93">
        <v>3</v>
      </c>
      <c r="H19" s="93" t="s">
        <v>146</v>
      </c>
      <c r="I19" s="93"/>
    </row>
    <row r="20" spans="1:9">
      <c r="A20" s="92">
        <v>46071</v>
      </c>
      <c r="B20" s="93" t="s">
        <v>122</v>
      </c>
      <c r="C20" s="93" t="s">
        <v>50</v>
      </c>
      <c r="D20" s="93" t="s">
        <v>174</v>
      </c>
      <c r="E20" s="93">
        <v>1</v>
      </c>
      <c r="F20" s="93">
        <v>39</v>
      </c>
      <c r="G20" s="93">
        <v>1</v>
      </c>
      <c r="H20" s="93" t="s">
        <v>146</v>
      </c>
      <c r="I20" s="93"/>
    </row>
    <row r="21" spans="1:9">
      <c r="A21" s="92">
        <v>46100</v>
      </c>
      <c r="B21" s="93" t="s">
        <v>175</v>
      </c>
      <c r="C21" s="93" t="s">
        <v>73</v>
      </c>
      <c r="D21" s="93" t="s">
        <v>176</v>
      </c>
      <c r="E21" s="93">
        <v>1</v>
      </c>
      <c r="F21" s="93">
        <v>22</v>
      </c>
      <c r="G21" s="93">
        <v>4</v>
      </c>
      <c r="H21" s="93" t="s">
        <v>146</v>
      </c>
      <c r="I21" s="93"/>
    </row>
    <row r="22" spans="1:9">
      <c r="A22" s="92">
        <v>46105</v>
      </c>
      <c r="B22" s="93" t="s">
        <v>63</v>
      </c>
      <c r="C22" s="93" t="s">
        <v>62</v>
      </c>
      <c r="D22" s="93" t="s">
        <v>76</v>
      </c>
      <c r="E22" s="93">
        <v>1</v>
      </c>
      <c r="F22" s="93">
        <v>16</v>
      </c>
      <c r="G22" s="93">
        <v>3</v>
      </c>
      <c r="H22" s="93" t="s">
        <v>146</v>
      </c>
      <c r="I22" s="93"/>
    </row>
    <row r="23" spans="1:9">
      <c r="A23" s="92">
        <v>46106</v>
      </c>
      <c r="B23" s="93" t="s">
        <v>63</v>
      </c>
      <c r="C23" s="93" t="s">
        <v>62</v>
      </c>
      <c r="D23" s="93" t="s">
        <v>64</v>
      </c>
      <c r="E23" s="93">
        <v>1</v>
      </c>
      <c r="F23" s="93">
        <v>5</v>
      </c>
      <c r="G23" s="93">
        <v>5</v>
      </c>
      <c r="H23" s="93" t="s">
        <v>146</v>
      </c>
      <c r="I23" s="93"/>
    </row>
    <row r="24" spans="1:9">
      <c r="A24" s="92">
        <v>46120</v>
      </c>
      <c r="B24" s="93" t="s">
        <v>131</v>
      </c>
      <c r="C24" s="93" t="s">
        <v>177</v>
      </c>
      <c r="D24" s="93" t="s">
        <v>178</v>
      </c>
      <c r="E24" s="93">
        <v>1</v>
      </c>
      <c r="F24" s="93">
        <v>300</v>
      </c>
      <c r="G24" s="93">
        <v>1</v>
      </c>
      <c r="H24" s="93" t="s">
        <v>146</v>
      </c>
      <c r="I24" s="9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1C2-C1DE-48AA-9346-C745E5800C58}">
  <dimension ref="A1:I26"/>
  <sheetViews>
    <sheetView topLeftCell="A16" workbookViewId="0">
      <selection activeCell="B27" sqref="B27"/>
    </sheetView>
  </sheetViews>
  <sheetFormatPr defaultRowHeight="12.75"/>
  <cols>
    <col min="1" max="1" width="12.85546875" customWidth="1"/>
    <col min="2" max="2" width="13.28515625" customWidth="1"/>
    <col min="3" max="3" width="12.28515625" customWidth="1"/>
    <col min="4" max="4" width="11.42578125" customWidth="1"/>
    <col min="5" max="5" width="16" customWidth="1"/>
    <col min="6" max="6" width="15.140625" customWidth="1"/>
    <col min="7" max="7" width="16.28515625" customWidth="1"/>
    <col min="8" max="8" width="25.28515625" customWidth="1"/>
    <col min="9" max="9" width="13.85546875" customWidth="1"/>
    <col min="10" max="256" width="11.42578125" customWidth="1"/>
  </cols>
  <sheetData>
    <row r="1" spans="1:9">
      <c r="B1" s="1"/>
      <c r="D1" s="1"/>
      <c r="G1" s="1"/>
      <c r="H1" s="26"/>
    </row>
    <row r="2" spans="1:9">
      <c r="B2" s="1"/>
      <c r="D2" s="1"/>
      <c r="G2" s="1"/>
      <c r="H2" s="26"/>
    </row>
    <row r="3" spans="1:9">
      <c r="B3" s="1"/>
      <c r="D3" s="1"/>
      <c r="G3" s="1"/>
      <c r="H3" s="26"/>
    </row>
    <row r="4" spans="1:9">
      <c r="B4" s="1"/>
      <c r="D4" s="1"/>
      <c r="G4" s="1"/>
      <c r="H4" s="26"/>
    </row>
    <row r="5" spans="1:9">
      <c r="B5" s="1"/>
      <c r="D5" s="1"/>
      <c r="G5" s="1"/>
      <c r="H5" s="26"/>
    </row>
    <row r="6" spans="1:9">
      <c r="B6" s="1"/>
      <c r="D6" s="1"/>
      <c r="G6" s="1"/>
      <c r="H6" s="26"/>
    </row>
    <row r="7" spans="1:9">
      <c r="B7" s="1"/>
      <c r="D7" s="1"/>
      <c r="G7" s="1"/>
      <c r="H7" s="26"/>
    </row>
    <row r="8" spans="1:9">
      <c r="B8" s="1"/>
      <c r="D8" s="1"/>
      <c r="G8" s="1"/>
      <c r="H8" s="26"/>
    </row>
    <row r="9" spans="1:9" ht="18.75">
      <c r="A9" s="15"/>
      <c r="B9" s="1"/>
      <c r="C9" s="7"/>
      <c r="D9" s="1"/>
      <c r="E9" s="2"/>
      <c r="G9" s="1"/>
      <c r="H9" s="26"/>
    </row>
    <row r="10" spans="1:9">
      <c r="D10" s="2"/>
      <c r="G10" s="1"/>
      <c r="H10" s="26"/>
      <c r="I10" s="1"/>
    </row>
    <row r="11" spans="1:9" ht="18">
      <c r="A11" s="58" t="s">
        <v>25</v>
      </c>
      <c r="G11" s="2"/>
      <c r="H11" s="27"/>
      <c r="I11" s="2"/>
    </row>
    <row r="12" spans="1:9" ht="18">
      <c r="B12" s="1"/>
      <c r="D12" s="2"/>
      <c r="F12" s="7"/>
      <c r="G12" s="1"/>
      <c r="H12" s="26"/>
      <c r="I12" s="1"/>
    </row>
    <row r="13" spans="1:9" ht="15">
      <c r="A13" s="66" t="s">
        <v>26</v>
      </c>
      <c r="B13" s="11"/>
      <c r="C13" s="12"/>
      <c r="D13" s="12"/>
      <c r="E13" s="13"/>
      <c r="F13" s="13"/>
      <c r="G13" s="14"/>
      <c r="H13" s="17"/>
      <c r="I13" s="14"/>
    </row>
    <row r="14" spans="1:9" ht="13.5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ht="83.2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ht="15">
      <c r="A16" s="31">
        <v>42578</v>
      </c>
      <c r="B16" s="21" t="s">
        <v>27</v>
      </c>
      <c r="C16" s="21" t="s">
        <v>28</v>
      </c>
      <c r="D16" s="21" t="s">
        <v>28</v>
      </c>
      <c r="E16" s="21">
        <v>1</v>
      </c>
      <c r="F16" s="21">
        <v>19</v>
      </c>
      <c r="G16" s="22">
        <v>2</v>
      </c>
      <c r="H16" s="21" t="s">
        <v>14</v>
      </c>
      <c r="I16" s="32">
        <v>42818</v>
      </c>
    </row>
    <row r="17" spans="1:9" ht="15">
      <c r="A17" s="31">
        <v>42598</v>
      </c>
      <c r="B17" s="21" t="s">
        <v>27</v>
      </c>
      <c r="C17" s="21" t="s">
        <v>28</v>
      </c>
      <c r="D17" s="21" t="s">
        <v>28</v>
      </c>
      <c r="E17" s="21">
        <v>1</v>
      </c>
      <c r="F17" s="21">
        <v>3</v>
      </c>
      <c r="G17" s="22">
        <v>2</v>
      </c>
      <c r="H17" s="21" t="s">
        <v>14</v>
      </c>
      <c r="I17" s="32">
        <v>42818</v>
      </c>
    </row>
    <row r="18" spans="1:9" ht="15">
      <c r="A18" s="31">
        <v>42608</v>
      </c>
      <c r="B18" s="21" t="s">
        <v>27</v>
      </c>
      <c r="C18" s="21" t="s">
        <v>28</v>
      </c>
      <c r="D18" s="21" t="s">
        <v>28</v>
      </c>
      <c r="E18" s="21">
        <v>1</v>
      </c>
      <c r="F18" s="21">
        <v>13</v>
      </c>
      <c r="G18" s="22">
        <v>2</v>
      </c>
      <c r="H18" s="21" t="s">
        <v>14</v>
      </c>
      <c r="I18" s="33">
        <v>42818</v>
      </c>
    </row>
    <row r="19" spans="1:9" ht="15">
      <c r="A19" s="31">
        <v>42616</v>
      </c>
      <c r="B19" s="21" t="s">
        <v>27</v>
      </c>
      <c r="C19" s="21" t="s">
        <v>28</v>
      </c>
      <c r="D19" s="21" t="s">
        <v>28</v>
      </c>
      <c r="E19" s="21">
        <v>1</v>
      </c>
      <c r="F19" s="24">
        <v>4</v>
      </c>
      <c r="G19" s="22">
        <v>1</v>
      </c>
      <c r="H19" s="21" t="s">
        <v>14</v>
      </c>
      <c r="I19" s="32">
        <v>42818</v>
      </c>
    </row>
    <row r="20" spans="1:9" ht="15">
      <c r="A20" s="31">
        <v>42620</v>
      </c>
      <c r="B20" s="21" t="s">
        <v>27</v>
      </c>
      <c r="C20" s="21" t="s">
        <v>28</v>
      </c>
      <c r="D20" s="21" t="s">
        <v>28</v>
      </c>
      <c r="E20" s="21">
        <v>1</v>
      </c>
      <c r="F20" s="24">
        <v>4</v>
      </c>
      <c r="G20" s="22">
        <v>1</v>
      </c>
      <c r="H20" s="21" t="s">
        <v>14</v>
      </c>
      <c r="I20" s="32">
        <v>42835</v>
      </c>
    </row>
    <row r="21" spans="1:9" ht="15">
      <c r="A21" s="31">
        <v>42622</v>
      </c>
      <c r="B21" s="21" t="s">
        <v>27</v>
      </c>
      <c r="C21" s="21" t="s">
        <v>28</v>
      </c>
      <c r="D21" s="21" t="s">
        <v>28</v>
      </c>
      <c r="E21" s="21">
        <v>1</v>
      </c>
      <c r="F21" s="24">
        <v>11</v>
      </c>
      <c r="G21" s="22">
        <v>1</v>
      </c>
      <c r="H21" s="21" t="s">
        <v>14</v>
      </c>
      <c r="I21" s="32">
        <v>42835</v>
      </c>
    </row>
    <row r="22" spans="1:9" ht="15">
      <c r="A22" s="31">
        <v>42626</v>
      </c>
      <c r="B22" s="21" t="s">
        <v>27</v>
      </c>
      <c r="C22" s="21" t="s">
        <v>28</v>
      </c>
      <c r="D22" s="21" t="s">
        <v>28</v>
      </c>
      <c r="E22" s="21">
        <v>1</v>
      </c>
      <c r="F22" s="21">
        <v>9</v>
      </c>
      <c r="G22" s="22">
        <v>3</v>
      </c>
      <c r="H22" s="21" t="s">
        <v>14</v>
      </c>
      <c r="I22" s="32">
        <v>42835</v>
      </c>
    </row>
    <row r="23" spans="1:9" ht="15">
      <c r="A23" s="31">
        <v>42626</v>
      </c>
      <c r="B23" s="21" t="s">
        <v>27</v>
      </c>
      <c r="C23" s="21" t="s">
        <v>28</v>
      </c>
      <c r="D23" s="21" t="s">
        <v>28</v>
      </c>
      <c r="E23" s="21">
        <v>1</v>
      </c>
      <c r="F23" s="21">
        <v>30</v>
      </c>
      <c r="G23" s="22">
        <v>1</v>
      </c>
      <c r="H23" s="21" t="s">
        <v>14</v>
      </c>
      <c r="I23" s="34">
        <v>42818</v>
      </c>
    </row>
    <row r="24" spans="1:9" ht="15.75" thickBot="1">
      <c r="A24" s="50">
        <v>42698</v>
      </c>
      <c r="B24" s="51" t="s">
        <v>11</v>
      </c>
      <c r="C24" s="51" t="s">
        <v>12</v>
      </c>
      <c r="D24" s="51" t="s">
        <v>13</v>
      </c>
      <c r="E24" s="51">
        <v>1</v>
      </c>
      <c r="F24" s="51">
        <v>28</v>
      </c>
      <c r="G24" s="52">
        <v>3</v>
      </c>
      <c r="H24" s="23" t="s">
        <v>14</v>
      </c>
      <c r="I24" s="33">
        <v>43232</v>
      </c>
    </row>
    <row r="25" spans="1:9" ht="13.5" thickBot="1">
      <c r="A25" s="98" t="s">
        <v>29</v>
      </c>
      <c r="B25" s="101"/>
      <c r="C25" s="102"/>
      <c r="D25" s="102"/>
      <c r="E25" s="53">
        <f>SUBTOTAL(109,E16:E24)</f>
        <v>9</v>
      </c>
      <c r="F25" s="53">
        <f>SUBTOTAL(109,F16:F24)</f>
        <v>121</v>
      </c>
      <c r="G25" s="54">
        <f>SUBTOTAL(109,G16:G24)</f>
        <v>16</v>
      </c>
    </row>
    <row r="26" spans="1:9" ht="75">
      <c r="A26" s="21" t="s">
        <v>30</v>
      </c>
      <c r="B26" s="55">
        <v>1.31E-3</v>
      </c>
    </row>
  </sheetData>
  <mergeCells count="1">
    <mergeCell ref="A25:D25"/>
  </mergeCells>
  <phoneticPr fontId="2" type="noConversion"/>
  <pageMargins left="0.75" right="0.75" top="1" bottom="1" header="0" footer="0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753-483F-46A3-9C20-2CBEE8F7D4EF}">
  <dimension ref="A12:I22"/>
  <sheetViews>
    <sheetView topLeftCell="A13" workbookViewId="0">
      <selection activeCell="B22" sqref="B22"/>
    </sheetView>
  </sheetViews>
  <sheetFormatPr defaultRowHeight="12.75"/>
  <cols>
    <col min="1" max="1" width="13" customWidth="1"/>
    <col min="2" max="2" width="16.28515625" customWidth="1"/>
    <col min="3" max="4" width="11.42578125" customWidth="1"/>
    <col min="5" max="5" width="16.5703125" customWidth="1"/>
    <col min="6" max="6" width="18.5703125" customWidth="1"/>
    <col min="7" max="7" width="17.140625" customWidth="1"/>
    <col min="8" max="8" width="24.5703125" customWidth="1"/>
    <col min="9" max="9" width="13.42578125" customWidth="1"/>
    <col min="10" max="256" width="11.42578125" customWidth="1"/>
  </cols>
  <sheetData>
    <row r="12" spans="1:9" ht="18">
      <c r="A12" s="58" t="s">
        <v>31</v>
      </c>
      <c r="G12" s="2"/>
      <c r="H12" s="27"/>
      <c r="I12" s="2"/>
    </row>
    <row r="13" spans="1:9" ht="18">
      <c r="A13" s="9"/>
      <c r="B13" s="14"/>
      <c r="C13" s="9"/>
      <c r="D13" s="16"/>
      <c r="F13" s="7"/>
      <c r="G13" s="1"/>
      <c r="H13" s="26"/>
      <c r="I13" s="1"/>
    </row>
    <row r="14" spans="1:9" ht="15">
      <c r="A14" s="66" t="s">
        <v>26</v>
      </c>
      <c r="B14" s="14"/>
      <c r="C14" s="16"/>
      <c r="D14" s="16"/>
      <c r="E14" s="65"/>
      <c r="F14" s="13"/>
      <c r="G14" s="14"/>
      <c r="H14" s="17"/>
      <c r="I14" s="14"/>
    </row>
    <row r="15" spans="1:9" ht="13.5" thickBot="1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28" t="s">
        <v>2</v>
      </c>
      <c r="B16" s="29" t="s">
        <v>3</v>
      </c>
      <c r="C16" s="29" t="s">
        <v>4</v>
      </c>
      <c r="D16" s="29" t="s">
        <v>5</v>
      </c>
      <c r="E16" s="29" t="s">
        <v>6</v>
      </c>
      <c r="F16" s="29" t="s">
        <v>7</v>
      </c>
      <c r="G16" s="29" t="s">
        <v>8</v>
      </c>
      <c r="H16" s="29" t="s">
        <v>9</v>
      </c>
      <c r="I16" s="30" t="s">
        <v>10</v>
      </c>
    </row>
    <row r="17" spans="1:9" ht="15">
      <c r="A17" s="31">
        <v>42801</v>
      </c>
      <c r="B17" s="21" t="s">
        <v>32</v>
      </c>
      <c r="C17" s="21" t="s">
        <v>33</v>
      </c>
      <c r="D17" s="21" t="s">
        <v>33</v>
      </c>
      <c r="E17" s="21">
        <v>1</v>
      </c>
      <c r="F17" s="21">
        <v>14</v>
      </c>
      <c r="G17" s="22">
        <v>5</v>
      </c>
      <c r="H17" s="21" t="s">
        <v>14</v>
      </c>
      <c r="I17" s="32">
        <v>42811</v>
      </c>
    </row>
    <row r="18" spans="1:9" ht="15">
      <c r="A18" s="31">
        <v>42811</v>
      </c>
      <c r="B18" s="21" t="s">
        <v>32</v>
      </c>
      <c r="C18" s="21" t="s">
        <v>33</v>
      </c>
      <c r="D18" s="21" t="s">
        <v>33</v>
      </c>
      <c r="E18" s="21">
        <v>1</v>
      </c>
      <c r="F18" s="21">
        <v>31</v>
      </c>
      <c r="G18" s="22">
        <v>17</v>
      </c>
      <c r="H18" s="21" t="s">
        <v>14</v>
      </c>
      <c r="I18" s="32">
        <v>43207</v>
      </c>
    </row>
    <row r="19" spans="1:9" ht="15">
      <c r="A19" s="38">
        <v>43062</v>
      </c>
      <c r="B19" s="39" t="s">
        <v>27</v>
      </c>
      <c r="C19" s="40" t="s">
        <v>28</v>
      </c>
      <c r="D19" s="40" t="s">
        <v>28</v>
      </c>
      <c r="E19" s="40">
        <v>1</v>
      </c>
      <c r="F19" s="40">
        <v>50</v>
      </c>
      <c r="G19" s="40">
        <v>2</v>
      </c>
      <c r="H19" s="40" t="s">
        <v>14</v>
      </c>
      <c r="I19" s="41">
        <v>43209</v>
      </c>
    </row>
    <row r="20" spans="1:9" ht="18" customHeight="1" thickBot="1">
      <c r="A20" s="38">
        <v>43074</v>
      </c>
      <c r="B20" s="40" t="s">
        <v>34</v>
      </c>
      <c r="C20" s="40" t="s">
        <v>35</v>
      </c>
      <c r="D20" s="40" t="s">
        <v>36</v>
      </c>
      <c r="E20" s="40">
        <v>1</v>
      </c>
      <c r="F20" s="40">
        <v>166</v>
      </c>
      <c r="G20" s="40">
        <v>2</v>
      </c>
      <c r="H20" s="40" t="s">
        <v>14</v>
      </c>
      <c r="I20" s="41">
        <v>43431</v>
      </c>
    </row>
    <row r="21" spans="1:9" ht="13.5" thickBot="1">
      <c r="A21" s="98" t="s">
        <v>29</v>
      </c>
      <c r="B21" s="101"/>
      <c r="C21" s="102"/>
      <c r="D21" s="102"/>
      <c r="E21" s="53">
        <f>SUBTOTAL(109,E17:E20)</f>
        <v>4</v>
      </c>
      <c r="F21" s="53">
        <f>SUBTOTAL(109,F17:F20)</f>
        <v>261</v>
      </c>
      <c r="G21" s="54">
        <f>SUBTOTAL(109,G17:G20)</f>
        <v>26</v>
      </c>
    </row>
    <row r="22" spans="1:9" ht="75">
      <c r="A22" s="21" t="s">
        <v>37</v>
      </c>
      <c r="B22" s="55">
        <v>4.4999999999999999E-4</v>
      </c>
    </row>
  </sheetData>
  <mergeCells count="1">
    <mergeCell ref="A21:D21"/>
  </mergeCells>
  <phoneticPr fontId="2" type="noConversion"/>
  <pageMargins left="0.75" right="0.75" top="1" bottom="1" header="0" footer="0"/>
  <pageSetup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A4E7-7E0F-4971-BD69-3F0337008877}">
  <sheetPr>
    <pageSetUpPr fitToPage="1"/>
  </sheetPr>
  <dimension ref="A12:I62"/>
  <sheetViews>
    <sheetView topLeftCell="A55" workbookViewId="0">
      <selection activeCell="D67" sqref="D67"/>
    </sheetView>
  </sheetViews>
  <sheetFormatPr defaultRowHeight="12.75"/>
  <cols>
    <col min="1" max="1" width="15.85546875" customWidth="1"/>
    <col min="2" max="2" width="18.42578125" customWidth="1"/>
    <col min="3" max="4" width="12.7109375" customWidth="1"/>
    <col min="5" max="5" width="18" customWidth="1"/>
    <col min="6" max="6" width="16.42578125" customWidth="1"/>
    <col min="7" max="7" width="18.140625" customWidth="1"/>
    <col min="8" max="8" width="24.85546875" customWidth="1"/>
    <col min="9" max="9" width="13.42578125" customWidth="1"/>
    <col min="10" max="12" width="11.42578125" customWidth="1"/>
    <col min="13" max="13" width="13" customWidth="1"/>
    <col min="14" max="14" width="14.85546875" customWidth="1"/>
    <col min="15" max="256" width="11.42578125" customWidth="1"/>
  </cols>
  <sheetData>
    <row r="12" spans="1:9" ht="18">
      <c r="A12" s="58" t="s">
        <v>38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2.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38">
        <v>43138</v>
      </c>
      <c r="B17" s="40" t="s">
        <v>34</v>
      </c>
      <c r="C17" s="40" t="s">
        <v>35</v>
      </c>
      <c r="D17" s="40" t="s">
        <v>36</v>
      </c>
      <c r="E17" s="40">
        <v>1</v>
      </c>
      <c r="F17" s="40">
        <v>60</v>
      </c>
      <c r="G17" s="40">
        <v>10</v>
      </c>
      <c r="H17" s="40" t="s">
        <v>14</v>
      </c>
      <c r="I17" s="41">
        <v>43243</v>
      </c>
    </row>
    <row r="18" spans="1:9" ht="15">
      <c r="A18" s="38">
        <v>43143</v>
      </c>
      <c r="B18" s="39" t="s">
        <v>34</v>
      </c>
      <c r="C18" s="40" t="s">
        <v>39</v>
      </c>
      <c r="D18" s="40" t="s">
        <v>40</v>
      </c>
      <c r="E18" s="40">
        <v>1</v>
      </c>
      <c r="F18" s="40">
        <v>90</v>
      </c>
      <c r="G18" s="40">
        <v>19</v>
      </c>
      <c r="H18" s="40" t="s">
        <v>14</v>
      </c>
      <c r="I18" s="41">
        <v>43279</v>
      </c>
    </row>
    <row r="19" spans="1:9" ht="15">
      <c r="A19" s="38">
        <v>43143</v>
      </c>
      <c r="B19" s="40" t="s">
        <v>32</v>
      </c>
      <c r="C19" s="40" t="s">
        <v>33</v>
      </c>
      <c r="D19" s="40" t="s">
        <v>33</v>
      </c>
      <c r="E19" s="40">
        <v>1</v>
      </c>
      <c r="F19" s="40">
        <v>22</v>
      </c>
      <c r="G19" s="40">
        <v>1</v>
      </c>
      <c r="H19" s="40" t="s">
        <v>14</v>
      </c>
      <c r="I19" s="41">
        <v>43790</v>
      </c>
    </row>
    <row r="20" spans="1:9" ht="15">
      <c r="A20" s="38">
        <v>43146</v>
      </c>
      <c r="B20" s="40" t="s">
        <v>32</v>
      </c>
      <c r="C20" s="40" t="s">
        <v>33</v>
      </c>
      <c r="D20" s="40" t="s">
        <v>33</v>
      </c>
      <c r="E20" s="40">
        <v>1</v>
      </c>
      <c r="F20" s="40">
        <v>32</v>
      </c>
      <c r="G20" s="40">
        <v>2</v>
      </c>
      <c r="H20" s="40" t="s">
        <v>14</v>
      </c>
      <c r="I20" s="41">
        <v>43544</v>
      </c>
    </row>
    <row r="21" spans="1:9" ht="15">
      <c r="A21" s="38">
        <v>43161</v>
      </c>
      <c r="B21" s="40" t="s">
        <v>34</v>
      </c>
      <c r="C21" s="40" t="s">
        <v>39</v>
      </c>
      <c r="D21" s="40" t="s">
        <v>40</v>
      </c>
      <c r="E21" s="40">
        <v>1</v>
      </c>
      <c r="F21" s="40">
        <v>199</v>
      </c>
      <c r="G21" s="40">
        <v>47</v>
      </c>
      <c r="H21" s="40" t="s">
        <v>14</v>
      </c>
      <c r="I21" s="41">
        <v>43437</v>
      </c>
    </row>
    <row r="22" spans="1:9" ht="15">
      <c r="A22" s="38">
        <v>43161</v>
      </c>
      <c r="B22" s="40" t="s">
        <v>32</v>
      </c>
      <c r="C22" s="40" t="s">
        <v>33</v>
      </c>
      <c r="D22" s="40" t="s">
        <v>41</v>
      </c>
      <c r="E22" s="40">
        <v>1</v>
      </c>
      <c r="F22" s="40">
        <v>161</v>
      </c>
      <c r="G22" s="40">
        <v>15</v>
      </c>
      <c r="H22" s="40" t="s">
        <v>42</v>
      </c>
      <c r="I22" s="41">
        <v>43186</v>
      </c>
    </row>
    <row r="23" spans="1:9" ht="15">
      <c r="A23" s="38">
        <v>43161</v>
      </c>
      <c r="B23" s="40" t="s">
        <v>32</v>
      </c>
      <c r="C23" s="40" t="s">
        <v>33</v>
      </c>
      <c r="D23" s="40" t="s">
        <v>41</v>
      </c>
      <c r="E23" s="40">
        <v>1</v>
      </c>
      <c r="F23" s="40">
        <v>153</v>
      </c>
      <c r="G23" s="40">
        <v>11</v>
      </c>
      <c r="H23" s="40" t="s">
        <v>42</v>
      </c>
      <c r="I23" s="41">
        <v>43194</v>
      </c>
    </row>
    <row r="24" spans="1:9" ht="15">
      <c r="A24" s="38">
        <v>43167</v>
      </c>
      <c r="B24" s="40" t="s">
        <v>18</v>
      </c>
      <c r="C24" s="40" t="s">
        <v>21</v>
      </c>
      <c r="D24" s="40" t="s">
        <v>43</v>
      </c>
      <c r="E24" s="40">
        <v>1</v>
      </c>
      <c r="F24" s="40">
        <v>30</v>
      </c>
      <c r="G24" s="40">
        <v>1</v>
      </c>
      <c r="H24" s="40" t="s">
        <v>14</v>
      </c>
      <c r="I24" s="41">
        <v>43403</v>
      </c>
    </row>
    <row r="25" spans="1:9" ht="15">
      <c r="A25" s="38">
        <v>43168</v>
      </c>
      <c r="B25" s="39" t="s">
        <v>32</v>
      </c>
      <c r="C25" s="40" t="s">
        <v>33</v>
      </c>
      <c r="D25" s="40" t="s">
        <v>33</v>
      </c>
      <c r="E25" s="40">
        <v>1</v>
      </c>
      <c r="F25" s="40">
        <v>1</v>
      </c>
      <c r="G25" s="40">
        <v>1</v>
      </c>
      <c r="H25" s="40" t="s">
        <v>14</v>
      </c>
      <c r="I25" s="41">
        <v>43207</v>
      </c>
    </row>
    <row r="26" spans="1:9" ht="15">
      <c r="A26" s="38">
        <v>43173</v>
      </c>
      <c r="B26" s="39" t="s">
        <v>32</v>
      </c>
      <c r="C26" s="40" t="s">
        <v>33</v>
      </c>
      <c r="D26" s="40" t="s">
        <v>33</v>
      </c>
      <c r="E26" s="40">
        <v>1</v>
      </c>
      <c r="F26" s="40">
        <v>36</v>
      </c>
      <c r="G26" s="40">
        <v>2</v>
      </c>
      <c r="H26" s="40" t="s">
        <v>14</v>
      </c>
      <c r="I26" s="41">
        <v>43495</v>
      </c>
    </row>
    <row r="27" spans="1:9" ht="15">
      <c r="A27" s="38">
        <v>43185</v>
      </c>
      <c r="B27" s="39" t="s">
        <v>32</v>
      </c>
      <c r="C27" s="40" t="s">
        <v>33</v>
      </c>
      <c r="D27" s="40" t="s">
        <v>33</v>
      </c>
      <c r="E27" s="40">
        <v>1</v>
      </c>
      <c r="F27" s="40">
        <v>119</v>
      </c>
      <c r="G27" s="40">
        <v>12</v>
      </c>
      <c r="H27" s="40" t="s">
        <v>14</v>
      </c>
      <c r="I27" s="41">
        <v>43790</v>
      </c>
    </row>
    <row r="28" spans="1:9" ht="15">
      <c r="A28" s="38">
        <v>43188</v>
      </c>
      <c r="B28" s="40" t="s">
        <v>44</v>
      </c>
      <c r="C28" s="40" t="s">
        <v>45</v>
      </c>
      <c r="D28" s="40" t="s">
        <v>46</v>
      </c>
      <c r="E28" s="40">
        <v>1</v>
      </c>
      <c r="F28" s="40">
        <v>183</v>
      </c>
      <c r="G28" s="40">
        <v>29</v>
      </c>
      <c r="H28" s="40" t="s">
        <v>14</v>
      </c>
      <c r="I28" s="41">
        <v>43269</v>
      </c>
    </row>
    <row r="29" spans="1:9" ht="15">
      <c r="A29" s="38">
        <v>43194</v>
      </c>
      <c r="B29" s="40" t="s">
        <v>18</v>
      </c>
      <c r="C29" s="40" t="s">
        <v>47</v>
      </c>
      <c r="D29" s="40" t="s">
        <v>48</v>
      </c>
      <c r="E29" s="40">
        <v>1</v>
      </c>
      <c r="F29" s="40">
        <v>60</v>
      </c>
      <c r="G29" s="40">
        <v>9</v>
      </c>
      <c r="H29" s="40" t="s">
        <v>14</v>
      </c>
      <c r="I29" s="41">
        <v>43941</v>
      </c>
    </row>
    <row r="30" spans="1:9" ht="15">
      <c r="A30" s="38">
        <v>43196</v>
      </c>
      <c r="B30" s="40" t="s">
        <v>44</v>
      </c>
      <c r="C30" s="40" t="s">
        <v>45</v>
      </c>
      <c r="D30" s="40" t="s">
        <v>46</v>
      </c>
      <c r="E30" s="40">
        <v>1</v>
      </c>
      <c r="F30" s="40">
        <v>27</v>
      </c>
      <c r="G30" s="40">
        <v>13</v>
      </c>
      <c r="H30" s="40" t="s">
        <v>14</v>
      </c>
      <c r="I30" s="41">
        <v>43290</v>
      </c>
    </row>
    <row r="31" spans="1:9" ht="15">
      <c r="A31" s="38">
        <v>43196</v>
      </c>
      <c r="B31" s="40" t="s">
        <v>44</v>
      </c>
      <c r="C31" s="40" t="s">
        <v>45</v>
      </c>
      <c r="D31" s="40" t="s">
        <v>46</v>
      </c>
      <c r="E31" s="40">
        <v>1</v>
      </c>
      <c r="F31" s="40">
        <v>169</v>
      </c>
      <c r="G31" s="40">
        <v>1</v>
      </c>
      <c r="H31" s="40" t="s">
        <v>14</v>
      </c>
      <c r="I31" s="41">
        <v>43424</v>
      </c>
    </row>
    <row r="32" spans="1:9" s="45" customFormat="1" ht="15">
      <c r="A32" s="42">
        <v>43203</v>
      </c>
      <c r="B32" s="43" t="s">
        <v>44</v>
      </c>
      <c r="C32" s="43" t="s">
        <v>45</v>
      </c>
      <c r="D32" s="43" t="s">
        <v>46</v>
      </c>
      <c r="E32" s="43">
        <v>1</v>
      </c>
      <c r="F32" s="43">
        <v>59</v>
      </c>
      <c r="G32" s="43">
        <v>51</v>
      </c>
      <c r="H32" s="43" t="s">
        <v>14</v>
      </c>
      <c r="I32" s="44">
        <v>43403</v>
      </c>
    </row>
    <row r="33" spans="1:9" ht="15">
      <c r="A33" s="38">
        <v>43208</v>
      </c>
      <c r="B33" s="40" t="s">
        <v>44</v>
      </c>
      <c r="C33" s="40" t="s">
        <v>45</v>
      </c>
      <c r="D33" s="40" t="s">
        <v>46</v>
      </c>
      <c r="E33" s="40">
        <v>1</v>
      </c>
      <c r="F33" s="40">
        <v>14</v>
      </c>
      <c r="G33" s="40">
        <v>3</v>
      </c>
      <c r="H33" s="40" t="s">
        <v>14</v>
      </c>
      <c r="I33" s="41">
        <v>43291</v>
      </c>
    </row>
    <row r="34" spans="1:9" ht="15">
      <c r="A34" s="38">
        <v>43208</v>
      </c>
      <c r="B34" s="40" t="s">
        <v>44</v>
      </c>
      <c r="C34" s="40" t="s">
        <v>45</v>
      </c>
      <c r="D34" s="40" t="s">
        <v>46</v>
      </c>
      <c r="E34" s="40">
        <v>1</v>
      </c>
      <c r="F34" s="40">
        <v>151</v>
      </c>
      <c r="G34" s="40">
        <v>25</v>
      </c>
      <c r="H34" s="40" t="s">
        <v>14</v>
      </c>
      <c r="I34" s="41">
        <v>43369</v>
      </c>
    </row>
    <row r="35" spans="1:9" ht="15">
      <c r="A35" s="38">
        <v>43215</v>
      </c>
      <c r="B35" s="40" t="s">
        <v>44</v>
      </c>
      <c r="C35" s="40" t="s">
        <v>45</v>
      </c>
      <c r="D35" s="40" t="s">
        <v>46</v>
      </c>
      <c r="E35" s="40">
        <v>1</v>
      </c>
      <c r="F35" s="40">
        <v>215</v>
      </c>
      <c r="G35" s="40">
        <v>4</v>
      </c>
      <c r="H35" s="40" t="s">
        <v>14</v>
      </c>
      <c r="I35" s="41">
        <v>43566</v>
      </c>
    </row>
    <row r="36" spans="1:9" ht="15">
      <c r="A36" s="38">
        <v>43217</v>
      </c>
      <c r="B36" s="40" t="s">
        <v>44</v>
      </c>
      <c r="C36" s="40" t="s">
        <v>45</v>
      </c>
      <c r="D36" s="40" t="s">
        <v>46</v>
      </c>
      <c r="E36" s="40">
        <v>1</v>
      </c>
      <c r="F36" s="40">
        <v>145</v>
      </c>
      <c r="G36" s="40">
        <v>2</v>
      </c>
      <c r="H36" s="40" t="s">
        <v>14</v>
      </c>
      <c r="I36" s="41">
        <v>43460</v>
      </c>
    </row>
    <row r="37" spans="1:9" ht="15">
      <c r="A37" s="38">
        <v>43217</v>
      </c>
      <c r="B37" s="40" t="s">
        <v>44</v>
      </c>
      <c r="C37" s="40" t="s">
        <v>45</v>
      </c>
      <c r="D37" s="40" t="s">
        <v>49</v>
      </c>
      <c r="E37" s="40">
        <v>1</v>
      </c>
      <c r="F37" s="40">
        <v>81</v>
      </c>
      <c r="G37" s="40">
        <v>6</v>
      </c>
      <c r="H37" s="40" t="s">
        <v>14</v>
      </c>
      <c r="I37" s="41">
        <v>43579</v>
      </c>
    </row>
    <row r="38" spans="1:9" ht="15">
      <c r="A38" s="38">
        <v>43230</v>
      </c>
      <c r="B38" s="40" t="s">
        <v>44</v>
      </c>
      <c r="C38" s="40" t="s">
        <v>45</v>
      </c>
      <c r="D38" s="40" t="s">
        <v>49</v>
      </c>
      <c r="E38" s="40">
        <v>1</v>
      </c>
      <c r="F38" s="40">
        <v>70</v>
      </c>
      <c r="G38" s="40">
        <v>1</v>
      </c>
      <c r="H38" s="40" t="s">
        <v>14</v>
      </c>
      <c r="I38" s="41">
        <v>43369</v>
      </c>
    </row>
    <row r="39" spans="1:9" ht="15">
      <c r="A39" s="38">
        <v>43342</v>
      </c>
      <c r="B39" s="40" t="s">
        <v>34</v>
      </c>
      <c r="C39" s="40" t="s">
        <v>39</v>
      </c>
      <c r="D39" s="40" t="s">
        <v>40</v>
      </c>
      <c r="E39" s="40">
        <v>1</v>
      </c>
      <c r="F39" s="40">
        <v>17</v>
      </c>
      <c r="G39" s="40">
        <v>1</v>
      </c>
      <c r="H39" s="40" t="s">
        <v>14</v>
      </c>
      <c r="I39" s="41">
        <v>43472</v>
      </c>
    </row>
    <row r="40" spans="1:9" ht="15">
      <c r="A40" s="38">
        <v>43367</v>
      </c>
      <c r="B40" s="40" t="s">
        <v>44</v>
      </c>
      <c r="C40" s="40" t="s">
        <v>50</v>
      </c>
      <c r="D40" s="40" t="s">
        <v>51</v>
      </c>
      <c r="E40" s="40">
        <v>1</v>
      </c>
      <c r="F40" s="40">
        <v>36</v>
      </c>
      <c r="G40" s="40">
        <v>3</v>
      </c>
      <c r="H40" s="40" t="s">
        <v>14</v>
      </c>
      <c r="I40" s="41">
        <v>43689</v>
      </c>
    </row>
    <row r="41" spans="1:9" ht="15">
      <c r="A41" s="38">
        <v>43372</v>
      </c>
      <c r="B41" s="40" t="s">
        <v>27</v>
      </c>
      <c r="C41" s="40" t="s">
        <v>28</v>
      </c>
      <c r="D41" s="40" t="s">
        <v>28</v>
      </c>
      <c r="E41" s="40">
        <v>1</v>
      </c>
      <c r="F41" s="40">
        <v>5</v>
      </c>
      <c r="G41" s="40">
        <v>1</v>
      </c>
      <c r="H41" s="40" t="s">
        <v>14</v>
      </c>
      <c r="I41" s="41">
        <v>43473</v>
      </c>
    </row>
    <row r="42" spans="1:9" ht="15">
      <c r="A42" s="38">
        <v>43377</v>
      </c>
      <c r="B42" s="40" t="s">
        <v>27</v>
      </c>
      <c r="C42" s="40" t="s">
        <v>28</v>
      </c>
      <c r="D42" s="40" t="s">
        <v>28</v>
      </c>
      <c r="E42" s="40">
        <v>1</v>
      </c>
      <c r="F42" s="40">
        <v>13</v>
      </c>
      <c r="G42" s="40">
        <v>1</v>
      </c>
      <c r="H42" s="40" t="s">
        <v>14</v>
      </c>
      <c r="I42" s="41">
        <v>43473</v>
      </c>
    </row>
    <row r="43" spans="1:9" ht="15">
      <c r="A43" s="38">
        <v>43383</v>
      </c>
      <c r="B43" s="40" t="s">
        <v>34</v>
      </c>
      <c r="C43" s="40" t="s">
        <v>39</v>
      </c>
      <c r="D43" s="40" t="s">
        <v>40</v>
      </c>
      <c r="E43" s="40">
        <v>1</v>
      </c>
      <c r="F43" s="40">
        <v>1</v>
      </c>
      <c r="G43" s="40">
        <v>1</v>
      </c>
      <c r="H43" s="40" t="s">
        <v>14</v>
      </c>
      <c r="I43" s="41">
        <v>43402</v>
      </c>
    </row>
    <row r="44" spans="1:9" ht="15">
      <c r="A44" s="38">
        <v>43398</v>
      </c>
      <c r="B44" s="40" t="s">
        <v>27</v>
      </c>
      <c r="C44" s="40" t="s">
        <v>28</v>
      </c>
      <c r="D44" s="40" t="s">
        <v>28</v>
      </c>
      <c r="E44" s="40">
        <v>1</v>
      </c>
      <c r="F44" s="40">
        <v>30</v>
      </c>
      <c r="G44" s="40">
        <v>3</v>
      </c>
      <c r="H44" s="40" t="s">
        <v>14</v>
      </c>
      <c r="I44" s="41">
        <v>44166</v>
      </c>
    </row>
    <row r="45" spans="1:9" ht="15">
      <c r="A45" s="38">
        <v>43402</v>
      </c>
      <c r="B45" s="40" t="s">
        <v>27</v>
      </c>
      <c r="C45" s="40" t="s">
        <v>28</v>
      </c>
      <c r="D45" s="40" t="s">
        <v>28</v>
      </c>
      <c r="E45" s="40">
        <v>1</v>
      </c>
      <c r="F45" s="40">
        <v>3</v>
      </c>
      <c r="G45" s="40">
        <v>1</v>
      </c>
      <c r="H45" s="40" t="s">
        <v>14</v>
      </c>
      <c r="I45" s="41">
        <v>43510</v>
      </c>
    </row>
    <row r="46" spans="1:9" ht="15">
      <c r="A46" s="38">
        <v>43412</v>
      </c>
      <c r="B46" s="40" t="s">
        <v>27</v>
      </c>
      <c r="C46" s="40" t="s">
        <v>52</v>
      </c>
      <c r="D46" s="40" t="s">
        <v>53</v>
      </c>
      <c r="E46" s="40">
        <v>1</v>
      </c>
      <c r="F46" s="40">
        <v>35</v>
      </c>
      <c r="G46" s="40">
        <v>3</v>
      </c>
      <c r="H46" s="40" t="s">
        <v>14</v>
      </c>
      <c r="I46" s="41">
        <v>43487</v>
      </c>
    </row>
    <row r="47" spans="1:9" ht="15">
      <c r="A47" s="38">
        <v>43425</v>
      </c>
      <c r="B47" s="40" t="s">
        <v>34</v>
      </c>
      <c r="C47" s="40" t="s">
        <v>39</v>
      </c>
      <c r="D47" s="40" t="s">
        <v>40</v>
      </c>
      <c r="E47" s="40">
        <v>1</v>
      </c>
      <c r="F47" s="40">
        <v>18</v>
      </c>
      <c r="G47" s="40">
        <v>1</v>
      </c>
      <c r="H47" s="40" t="s">
        <v>14</v>
      </c>
      <c r="I47" s="41">
        <v>43504</v>
      </c>
    </row>
    <row r="48" spans="1:9" ht="15">
      <c r="A48" s="38">
        <v>43426</v>
      </c>
      <c r="B48" s="40" t="s">
        <v>27</v>
      </c>
      <c r="C48" s="40" t="s">
        <v>52</v>
      </c>
      <c r="D48" s="40" t="s">
        <v>53</v>
      </c>
      <c r="E48" s="40">
        <v>1</v>
      </c>
      <c r="F48" s="40">
        <v>17</v>
      </c>
      <c r="G48" s="40">
        <v>1</v>
      </c>
      <c r="H48" s="40" t="s">
        <v>14</v>
      </c>
      <c r="I48" s="41">
        <v>43518</v>
      </c>
    </row>
    <row r="49" spans="1:9" ht="15">
      <c r="A49" s="38">
        <v>43427</v>
      </c>
      <c r="B49" s="40" t="s">
        <v>27</v>
      </c>
      <c r="C49" s="40" t="s">
        <v>52</v>
      </c>
      <c r="D49" s="40" t="s">
        <v>53</v>
      </c>
      <c r="E49" s="40">
        <v>1</v>
      </c>
      <c r="F49" s="40">
        <v>15</v>
      </c>
      <c r="G49" s="40">
        <v>1</v>
      </c>
      <c r="H49" s="40" t="s">
        <v>14</v>
      </c>
      <c r="I49" s="41">
        <v>43518</v>
      </c>
    </row>
    <row r="50" spans="1:9" ht="15">
      <c r="A50" s="38">
        <v>43432</v>
      </c>
      <c r="B50" s="40" t="s">
        <v>44</v>
      </c>
      <c r="C50" s="40" t="s">
        <v>45</v>
      </c>
      <c r="D50" s="40" t="s">
        <v>51</v>
      </c>
      <c r="E50" s="40">
        <v>1</v>
      </c>
      <c r="F50" s="40">
        <v>35</v>
      </c>
      <c r="G50" s="40">
        <v>4</v>
      </c>
      <c r="H50" s="40" t="s">
        <v>14</v>
      </c>
      <c r="I50" s="41">
        <v>43577</v>
      </c>
    </row>
    <row r="51" spans="1:9" ht="15">
      <c r="A51" s="38">
        <v>43445</v>
      </c>
      <c r="B51" s="40" t="s">
        <v>44</v>
      </c>
      <c r="C51" s="40" t="s">
        <v>50</v>
      </c>
      <c r="D51" s="40" t="s">
        <v>51</v>
      </c>
      <c r="E51" s="40">
        <v>1</v>
      </c>
      <c r="F51" s="40">
        <v>23</v>
      </c>
      <c r="G51" s="40">
        <v>4</v>
      </c>
      <c r="H51" s="40" t="s">
        <v>14</v>
      </c>
      <c r="I51" s="41">
        <v>43689</v>
      </c>
    </row>
    <row r="52" spans="1:9" ht="15">
      <c r="A52" s="38">
        <v>43451</v>
      </c>
      <c r="B52" s="40" t="s">
        <v>32</v>
      </c>
      <c r="C52" s="40" t="s">
        <v>33</v>
      </c>
      <c r="D52" s="40" t="s">
        <v>33</v>
      </c>
      <c r="E52" s="40">
        <v>1</v>
      </c>
      <c r="F52" s="40">
        <v>14</v>
      </c>
      <c r="G52" s="40">
        <v>6</v>
      </c>
      <c r="H52" s="40" t="s">
        <v>14</v>
      </c>
      <c r="I52" s="41">
        <v>43560</v>
      </c>
    </row>
    <row r="53" spans="1:9" ht="15">
      <c r="A53" s="38">
        <v>43451</v>
      </c>
      <c r="B53" s="40" t="s">
        <v>32</v>
      </c>
      <c r="C53" s="40" t="s">
        <v>33</v>
      </c>
      <c r="D53" s="40" t="s">
        <v>33</v>
      </c>
      <c r="E53" s="40">
        <v>1</v>
      </c>
      <c r="F53" s="40">
        <v>59</v>
      </c>
      <c r="G53" s="40">
        <v>9</v>
      </c>
      <c r="H53" s="40" t="s">
        <v>14</v>
      </c>
      <c r="I53" s="41">
        <v>43560</v>
      </c>
    </row>
    <row r="54" spans="1:9" ht="15">
      <c r="A54" s="38">
        <v>43452</v>
      </c>
      <c r="B54" s="40" t="s">
        <v>32</v>
      </c>
      <c r="C54" s="40" t="s">
        <v>54</v>
      </c>
      <c r="D54" s="40" t="s">
        <v>55</v>
      </c>
      <c r="E54" s="40">
        <v>1</v>
      </c>
      <c r="F54" s="40">
        <v>16</v>
      </c>
      <c r="G54" s="40">
        <v>1</v>
      </c>
      <c r="H54" s="40" t="s">
        <v>14</v>
      </c>
      <c r="I54" s="41">
        <v>43753</v>
      </c>
    </row>
    <row r="55" spans="1:9" ht="15">
      <c r="A55" s="38">
        <v>43453</v>
      </c>
      <c r="B55" s="40" t="s">
        <v>32</v>
      </c>
      <c r="C55" s="40" t="s">
        <v>33</v>
      </c>
      <c r="D55" s="40" t="s">
        <v>33</v>
      </c>
      <c r="E55" s="40">
        <v>1</v>
      </c>
      <c r="F55" s="40">
        <v>34</v>
      </c>
      <c r="G55" s="40">
        <v>1</v>
      </c>
      <c r="H55" s="40" t="s">
        <v>14</v>
      </c>
      <c r="I55" s="41">
        <v>43544</v>
      </c>
    </row>
    <row r="56" spans="1:9" ht="15">
      <c r="A56" s="38">
        <v>43454</v>
      </c>
      <c r="B56" s="40" t="s">
        <v>44</v>
      </c>
      <c r="C56" s="40" t="s">
        <v>45</v>
      </c>
      <c r="D56" s="40" t="s">
        <v>46</v>
      </c>
      <c r="E56" s="40">
        <v>1</v>
      </c>
      <c r="F56" s="40">
        <v>62</v>
      </c>
      <c r="G56" s="40">
        <v>19</v>
      </c>
      <c r="H56" s="40" t="s">
        <v>14</v>
      </c>
      <c r="I56" s="41">
        <v>43871</v>
      </c>
    </row>
    <row r="57" spans="1:9" ht="15">
      <c r="A57" s="38">
        <v>43454</v>
      </c>
      <c r="B57" s="40" t="s">
        <v>44</v>
      </c>
      <c r="C57" s="40" t="s">
        <v>45</v>
      </c>
      <c r="D57" s="40" t="s">
        <v>46</v>
      </c>
      <c r="E57" s="40">
        <v>1</v>
      </c>
      <c r="F57" s="40">
        <v>54</v>
      </c>
      <c r="G57" s="40">
        <v>14</v>
      </c>
      <c r="H57" s="40" t="s">
        <v>14</v>
      </c>
      <c r="I57" s="41">
        <v>43791</v>
      </c>
    </row>
    <row r="58" spans="1:9" ht="15">
      <c r="A58" s="38">
        <v>43455</v>
      </c>
      <c r="B58" s="40" t="s">
        <v>44</v>
      </c>
      <c r="C58" s="40" t="s">
        <v>45</v>
      </c>
      <c r="D58" s="40" t="s">
        <v>49</v>
      </c>
      <c r="E58" s="40">
        <v>1</v>
      </c>
      <c r="F58" s="40">
        <v>65</v>
      </c>
      <c r="G58" s="40">
        <v>11</v>
      </c>
      <c r="H58" s="40" t="s">
        <v>14</v>
      </c>
      <c r="I58" s="41">
        <v>43791</v>
      </c>
    </row>
    <row r="59" spans="1:9" ht="15">
      <c r="A59" s="38">
        <v>43460</v>
      </c>
      <c r="B59" s="40" t="s">
        <v>32</v>
      </c>
      <c r="C59" s="40" t="s">
        <v>33</v>
      </c>
      <c r="D59" s="40" t="s">
        <v>33</v>
      </c>
      <c r="E59" s="40">
        <v>1</v>
      </c>
      <c r="F59" s="40">
        <v>77</v>
      </c>
      <c r="G59" s="40">
        <v>2</v>
      </c>
      <c r="H59" s="40" t="s">
        <v>14</v>
      </c>
      <c r="I59" s="41">
        <v>43556</v>
      </c>
    </row>
    <row r="60" spans="1:9" ht="15.75" thickBot="1">
      <c r="A60" s="38">
        <v>43461</v>
      </c>
      <c r="B60" s="40" t="s">
        <v>18</v>
      </c>
      <c r="C60" s="40" t="s">
        <v>21</v>
      </c>
      <c r="D60" s="40" t="s">
        <v>43</v>
      </c>
      <c r="E60" s="40">
        <v>1</v>
      </c>
      <c r="F60" s="40">
        <v>40</v>
      </c>
      <c r="G60" s="40">
        <v>2</v>
      </c>
      <c r="H60" s="40" t="s">
        <v>14</v>
      </c>
      <c r="I60" s="41">
        <v>43599</v>
      </c>
    </row>
    <row r="61" spans="1:9" ht="15.75" thickBot="1">
      <c r="A61" s="103" t="s">
        <v>29</v>
      </c>
      <c r="B61" s="104"/>
      <c r="C61" s="105"/>
      <c r="D61" s="105"/>
      <c r="E61" s="56">
        <f>SUBTOTAL(109,E17:E60)</f>
        <v>44</v>
      </c>
      <c r="F61" s="56">
        <f>SUBTOTAL(109,F17:F60)</f>
        <v>2746</v>
      </c>
      <c r="G61" s="57">
        <f>SUBTOTAL(109,G17:G60)</f>
        <v>355</v>
      </c>
      <c r="H61" s="47"/>
      <c r="I61" s="46"/>
    </row>
    <row r="62" spans="1:9" ht="75">
      <c r="A62" s="21" t="s">
        <v>56</v>
      </c>
      <c r="B62" s="55">
        <v>3.6600000000000001E-3</v>
      </c>
    </row>
  </sheetData>
  <mergeCells count="1">
    <mergeCell ref="A61:D61"/>
  </mergeCells>
  <pageMargins left="0.7" right="0.7" top="0.75" bottom="0.75" header="0.3" footer="0.3"/>
  <pageSetup scale="57" fitToWidth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7521-E009-406D-AEDA-73180E6976CA}">
  <dimension ref="A12:I84"/>
  <sheetViews>
    <sheetView topLeftCell="A67" workbookViewId="0">
      <selection activeCell="D87" sqref="D87"/>
    </sheetView>
  </sheetViews>
  <sheetFormatPr defaultRowHeight="12.75"/>
  <cols>
    <col min="1" max="1" width="16.5703125" customWidth="1"/>
    <col min="2" max="2" width="17.28515625" customWidth="1"/>
    <col min="3" max="3" width="11.42578125" customWidth="1"/>
    <col min="4" max="4" width="15.140625" bestFit="1" customWidth="1"/>
    <col min="5" max="5" width="19.42578125" customWidth="1"/>
    <col min="6" max="6" width="18.85546875" customWidth="1"/>
    <col min="7" max="7" width="19.140625" customWidth="1"/>
    <col min="8" max="8" width="24.5703125" customWidth="1"/>
    <col min="9" max="9" width="13.5703125" customWidth="1"/>
    <col min="10" max="256" width="11.42578125" customWidth="1"/>
  </cols>
  <sheetData>
    <row r="12" spans="1:9" ht="18">
      <c r="A12" s="58" t="s">
        <v>57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3.2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46">
        <v>43468</v>
      </c>
      <c r="B17" s="47" t="s">
        <v>44</v>
      </c>
      <c r="C17" s="47" t="s">
        <v>50</v>
      </c>
      <c r="D17" s="47" t="s">
        <v>51</v>
      </c>
      <c r="E17" s="47">
        <v>1</v>
      </c>
      <c r="F17" s="47">
        <v>46</v>
      </c>
      <c r="G17" s="47">
        <v>9</v>
      </c>
      <c r="H17" s="47" t="s">
        <v>14</v>
      </c>
      <c r="I17" s="46">
        <v>43577</v>
      </c>
    </row>
    <row r="18" spans="1:9" ht="15">
      <c r="A18" s="46">
        <v>43469</v>
      </c>
      <c r="B18" s="49" t="s">
        <v>44</v>
      </c>
      <c r="C18" s="47" t="s">
        <v>58</v>
      </c>
      <c r="D18" s="47" t="s">
        <v>59</v>
      </c>
      <c r="E18" s="47">
        <v>1</v>
      </c>
      <c r="F18" s="47">
        <v>120</v>
      </c>
      <c r="G18" s="47">
        <v>26</v>
      </c>
      <c r="H18" s="47" t="s">
        <v>14</v>
      </c>
      <c r="I18" s="46">
        <v>43776</v>
      </c>
    </row>
    <row r="19" spans="1:9" ht="15">
      <c r="A19" s="46">
        <v>43472</v>
      </c>
      <c r="B19" s="47" t="s">
        <v>44</v>
      </c>
      <c r="C19" s="47" t="s">
        <v>50</v>
      </c>
      <c r="D19" s="47" t="s">
        <v>51</v>
      </c>
      <c r="E19" s="47">
        <v>1</v>
      </c>
      <c r="F19" s="47">
        <v>36</v>
      </c>
      <c r="G19" s="47">
        <v>10</v>
      </c>
      <c r="H19" s="47" t="s">
        <v>14</v>
      </c>
      <c r="I19" s="46">
        <v>43895</v>
      </c>
    </row>
    <row r="20" spans="1:9" ht="15">
      <c r="A20" s="46">
        <v>43472</v>
      </c>
      <c r="B20" s="47" t="s">
        <v>60</v>
      </c>
      <c r="C20" s="47" t="s">
        <v>21</v>
      </c>
      <c r="D20" s="47" t="s">
        <v>43</v>
      </c>
      <c r="E20" s="47">
        <v>1</v>
      </c>
      <c r="F20" s="47">
        <v>7</v>
      </c>
      <c r="G20" s="47">
        <v>1</v>
      </c>
      <c r="H20" s="47" t="s">
        <v>14</v>
      </c>
      <c r="I20" s="46">
        <v>43599</v>
      </c>
    </row>
    <row r="21" spans="1:9" ht="15">
      <c r="A21" s="46">
        <v>43473</v>
      </c>
      <c r="B21" s="47" t="s">
        <v>44</v>
      </c>
      <c r="C21" s="47" t="s">
        <v>50</v>
      </c>
      <c r="D21" s="47" t="s">
        <v>51</v>
      </c>
      <c r="E21" s="47">
        <v>1</v>
      </c>
      <c r="F21" s="47">
        <v>53</v>
      </c>
      <c r="G21" s="47">
        <v>11</v>
      </c>
      <c r="H21" s="47" t="s">
        <v>14</v>
      </c>
      <c r="I21" s="46">
        <v>43895</v>
      </c>
    </row>
    <row r="22" spans="1:9" ht="15">
      <c r="A22" s="46">
        <v>43474</v>
      </c>
      <c r="B22" s="47" t="s">
        <v>44</v>
      </c>
      <c r="C22" s="47" t="s">
        <v>58</v>
      </c>
      <c r="D22" s="47" t="s">
        <v>46</v>
      </c>
      <c r="E22" s="47">
        <v>1</v>
      </c>
      <c r="F22" s="47">
        <v>40</v>
      </c>
      <c r="G22" s="47">
        <v>9</v>
      </c>
      <c r="H22" s="47" t="s">
        <v>14</v>
      </c>
      <c r="I22" s="46">
        <v>43871</v>
      </c>
    </row>
    <row r="23" spans="1:9" ht="15">
      <c r="A23" s="46">
        <v>43475</v>
      </c>
      <c r="B23" s="47" t="s">
        <v>44</v>
      </c>
      <c r="C23" s="47" t="s">
        <v>50</v>
      </c>
      <c r="D23" s="47" t="s">
        <v>51</v>
      </c>
      <c r="E23" s="47">
        <v>1</v>
      </c>
      <c r="F23" s="47">
        <v>62</v>
      </c>
      <c r="G23" s="47">
        <v>21</v>
      </c>
      <c r="H23" s="47" t="s">
        <v>14</v>
      </c>
      <c r="I23" s="46">
        <v>43840</v>
      </c>
    </row>
    <row r="24" spans="1:9" ht="15">
      <c r="A24" s="46">
        <v>43483</v>
      </c>
      <c r="B24" s="47" t="s">
        <v>44</v>
      </c>
      <c r="C24" s="47" t="s">
        <v>58</v>
      </c>
      <c r="D24" s="47" t="s">
        <v>49</v>
      </c>
      <c r="E24" s="47">
        <v>1</v>
      </c>
      <c r="F24" s="47">
        <v>34</v>
      </c>
      <c r="G24" s="47">
        <v>6</v>
      </c>
      <c r="H24" s="47" t="s">
        <v>14</v>
      </c>
      <c r="I24" s="46">
        <v>43829</v>
      </c>
    </row>
    <row r="25" spans="1:9" ht="15">
      <c r="A25" s="46">
        <v>43488</v>
      </c>
      <c r="B25" s="47" t="s">
        <v>44</v>
      </c>
      <c r="C25" s="47" t="s">
        <v>58</v>
      </c>
      <c r="D25" s="47" t="s">
        <v>59</v>
      </c>
      <c r="E25" s="47">
        <v>1</v>
      </c>
      <c r="F25" s="47">
        <v>25</v>
      </c>
      <c r="G25" s="47">
        <v>8</v>
      </c>
      <c r="H25" s="47" t="s">
        <v>14</v>
      </c>
      <c r="I25" s="46">
        <v>43776</v>
      </c>
    </row>
    <row r="26" spans="1:9" ht="15">
      <c r="A26" s="46">
        <v>43504</v>
      </c>
      <c r="B26" s="47" t="s">
        <v>27</v>
      </c>
      <c r="C26" s="47" t="s">
        <v>28</v>
      </c>
      <c r="D26" s="47" t="s">
        <v>28</v>
      </c>
      <c r="E26" s="47">
        <v>1</v>
      </c>
      <c r="F26" s="47">
        <v>2</v>
      </c>
      <c r="G26" s="47">
        <v>1</v>
      </c>
      <c r="H26" s="47" t="s">
        <v>14</v>
      </c>
      <c r="I26" s="46">
        <v>43602</v>
      </c>
    </row>
    <row r="27" spans="1:9" ht="15">
      <c r="A27" s="46">
        <v>43517</v>
      </c>
      <c r="B27" s="47" t="s">
        <v>60</v>
      </c>
      <c r="C27" s="47" t="s">
        <v>47</v>
      </c>
      <c r="D27" s="47" t="s">
        <v>48</v>
      </c>
      <c r="E27" s="47">
        <v>1</v>
      </c>
      <c r="F27" s="47">
        <v>15</v>
      </c>
      <c r="G27" s="47">
        <v>1</v>
      </c>
      <c r="H27" s="47" t="s">
        <v>61</v>
      </c>
      <c r="I27" s="46">
        <v>43945</v>
      </c>
    </row>
    <row r="28" spans="1:9" ht="15">
      <c r="A28" s="46">
        <v>43523</v>
      </c>
      <c r="B28" s="47" t="s">
        <v>11</v>
      </c>
      <c r="C28" s="47" t="s">
        <v>62</v>
      </c>
      <c r="D28" s="47" t="s">
        <v>63</v>
      </c>
      <c r="E28" s="47">
        <v>1</v>
      </c>
      <c r="F28" s="47">
        <v>50</v>
      </c>
      <c r="G28" s="47">
        <v>27</v>
      </c>
      <c r="H28" s="47" t="s">
        <v>61</v>
      </c>
      <c r="I28" s="46">
        <v>43871</v>
      </c>
    </row>
    <row r="29" spans="1:9" ht="15">
      <c r="A29" s="46">
        <v>43529</v>
      </c>
      <c r="B29" s="47" t="s">
        <v>32</v>
      </c>
      <c r="C29" s="47" t="s">
        <v>33</v>
      </c>
      <c r="D29" s="47" t="s">
        <v>33</v>
      </c>
      <c r="E29" s="47">
        <v>1</v>
      </c>
      <c r="F29" s="47">
        <v>52</v>
      </c>
      <c r="G29" s="47">
        <v>9</v>
      </c>
      <c r="H29" s="47" t="s">
        <v>61</v>
      </c>
      <c r="I29" s="46">
        <v>43787</v>
      </c>
    </row>
    <row r="30" spans="1:9" ht="15">
      <c r="A30" s="46">
        <v>43538</v>
      </c>
      <c r="B30" s="47" t="s">
        <v>11</v>
      </c>
      <c r="C30" s="47" t="s">
        <v>62</v>
      </c>
      <c r="D30" s="47" t="s">
        <v>64</v>
      </c>
      <c r="E30" s="47">
        <v>1</v>
      </c>
      <c r="F30" s="47">
        <v>32</v>
      </c>
      <c r="G30" s="47">
        <v>17</v>
      </c>
      <c r="H30" s="47" t="s">
        <v>14</v>
      </c>
      <c r="I30" s="46">
        <v>43756</v>
      </c>
    </row>
    <row r="31" spans="1:9" ht="15">
      <c r="A31" s="46">
        <v>43538</v>
      </c>
      <c r="B31" s="47" t="s">
        <v>65</v>
      </c>
      <c r="C31" s="47" t="s">
        <v>66</v>
      </c>
      <c r="D31" s="47" t="s">
        <v>67</v>
      </c>
      <c r="E31" s="47">
        <v>1</v>
      </c>
      <c r="F31" s="47">
        <v>81</v>
      </c>
      <c r="G31" s="47">
        <v>6</v>
      </c>
      <c r="H31" s="47" t="s">
        <v>14</v>
      </c>
      <c r="I31" s="46">
        <v>43810</v>
      </c>
    </row>
    <row r="32" spans="1:9" ht="15">
      <c r="A32" s="46">
        <v>43539</v>
      </c>
      <c r="B32" s="47" t="s">
        <v>44</v>
      </c>
      <c r="C32" s="47" t="s">
        <v>58</v>
      </c>
      <c r="D32" s="47" t="s">
        <v>49</v>
      </c>
      <c r="E32" s="47">
        <v>1</v>
      </c>
      <c r="F32" s="47">
        <v>44</v>
      </c>
      <c r="G32" s="47">
        <v>6</v>
      </c>
      <c r="H32" s="47" t="s">
        <v>14</v>
      </c>
      <c r="I32" s="46">
        <v>43823</v>
      </c>
    </row>
    <row r="33" spans="1:9" ht="15">
      <c r="A33" s="46">
        <v>43542</v>
      </c>
      <c r="B33" s="47" t="s">
        <v>11</v>
      </c>
      <c r="C33" s="47" t="s">
        <v>62</v>
      </c>
      <c r="D33" s="47" t="s">
        <v>63</v>
      </c>
      <c r="E33" s="47">
        <v>1</v>
      </c>
      <c r="F33" s="47">
        <v>45</v>
      </c>
      <c r="G33" s="47">
        <v>31</v>
      </c>
      <c r="H33" s="47" t="s">
        <v>14</v>
      </c>
      <c r="I33" s="46">
        <v>43889</v>
      </c>
    </row>
    <row r="34" spans="1:9" ht="15">
      <c r="A34" s="46">
        <v>43542</v>
      </c>
      <c r="B34" s="47" t="s">
        <v>11</v>
      </c>
      <c r="C34" s="47" t="s">
        <v>68</v>
      </c>
      <c r="D34" s="47" t="s">
        <v>69</v>
      </c>
      <c r="E34" s="47">
        <v>1</v>
      </c>
      <c r="F34" s="47">
        <v>50</v>
      </c>
      <c r="G34" s="47">
        <v>22</v>
      </c>
      <c r="H34" s="47" t="s">
        <v>70</v>
      </c>
      <c r="I34" s="46">
        <v>43570</v>
      </c>
    </row>
    <row r="35" spans="1:9" ht="15">
      <c r="A35" s="46">
        <v>43542</v>
      </c>
      <c r="B35" s="47" t="s">
        <v>27</v>
      </c>
      <c r="C35" s="47" t="s">
        <v>52</v>
      </c>
      <c r="D35" s="47" t="s">
        <v>71</v>
      </c>
      <c r="E35" s="47">
        <v>1</v>
      </c>
      <c r="F35" s="47">
        <v>7</v>
      </c>
      <c r="G35" s="47">
        <v>4</v>
      </c>
      <c r="H35" s="47" t="s">
        <v>14</v>
      </c>
      <c r="I35" s="46">
        <v>43635</v>
      </c>
    </row>
    <row r="36" spans="1:9" ht="15">
      <c r="A36" s="46">
        <v>43543</v>
      </c>
      <c r="B36" s="47" t="s">
        <v>11</v>
      </c>
      <c r="C36" s="47" t="s">
        <v>62</v>
      </c>
      <c r="D36" s="47" t="s">
        <v>63</v>
      </c>
      <c r="E36" s="47">
        <v>1</v>
      </c>
      <c r="F36" s="47">
        <v>104</v>
      </c>
      <c r="G36" s="47">
        <v>75</v>
      </c>
      <c r="H36" s="47" t="s">
        <v>14</v>
      </c>
      <c r="I36" s="46">
        <v>44147</v>
      </c>
    </row>
    <row r="37" spans="1:9" ht="15">
      <c r="A37" s="46">
        <v>43544</v>
      </c>
      <c r="B37" s="47" t="s">
        <v>11</v>
      </c>
      <c r="C37" s="47" t="s">
        <v>62</v>
      </c>
      <c r="D37" s="47" t="s">
        <v>63</v>
      </c>
      <c r="E37" s="47">
        <v>1</v>
      </c>
      <c r="F37" s="47">
        <v>69</v>
      </c>
      <c r="G37" s="47">
        <v>49</v>
      </c>
      <c r="H37" s="47" t="s">
        <v>14</v>
      </c>
      <c r="I37" s="46">
        <v>43899</v>
      </c>
    </row>
    <row r="38" spans="1:9" ht="15">
      <c r="A38" s="46">
        <v>43551</v>
      </c>
      <c r="B38" s="47" t="s">
        <v>72</v>
      </c>
      <c r="C38" s="47" t="s">
        <v>73</v>
      </c>
      <c r="D38" s="47" t="s">
        <v>74</v>
      </c>
      <c r="E38" s="47">
        <v>1</v>
      </c>
      <c r="F38" s="47">
        <v>10</v>
      </c>
      <c r="G38" s="47">
        <v>1</v>
      </c>
      <c r="H38" s="47" t="s">
        <v>70</v>
      </c>
      <c r="I38" s="46">
        <v>43614</v>
      </c>
    </row>
    <row r="39" spans="1:9" ht="15">
      <c r="A39" s="46">
        <v>43552</v>
      </c>
      <c r="B39" s="47" t="s">
        <v>44</v>
      </c>
      <c r="C39" s="47" t="s">
        <v>58</v>
      </c>
      <c r="D39" s="47" t="s">
        <v>75</v>
      </c>
      <c r="E39" s="47">
        <v>1</v>
      </c>
      <c r="F39" s="47">
        <v>38</v>
      </c>
      <c r="G39" s="47">
        <v>5</v>
      </c>
      <c r="H39" s="47" t="s">
        <v>14</v>
      </c>
      <c r="I39" s="46">
        <v>43794</v>
      </c>
    </row>
    <row r="40" spans="1:9" ht="15">
      <c r="A40" s="46">
        <v>43553</v>
      </c>
      <c r="B40" s="47" t="s">
        <v>27</v>
      </c>
      <c r="C40" s="47" t="s">
        <v>52</v>
      </c>
      <c r="D40" s="47" t="s">
        <v>71</v>
      </c>
      <c r="E40" s="47">
        <v>1</v>
      </c>
      <c r="F40" s="47">
        <v>8</v>
      </c>
      <c r="G40" s="47">
        <v>4</v>
      </c>
      <c r="H40" s="47" t="s">
        <v>14</v>
      </c>
      <c r="I40" s="46">
        <v>43635</v>
      </c>
    </row>
    <row r="41" spans="1:9" ht="15">
      <c r="A41" s="46">
        <v>43556</v>
      </c>
      <c r="B41" s="47" t="s">
        <v>11</v>
      </c>
      <c r="C41" s="47" t="s">
        <v>68</v>
      </c>
      <c r="D41" s="47" t="s">
        <v>69</v>
      </c>
      <c r="E41" s="47">
        <v>1</v>
      </c>
      <c r="F41" s="47">
        <v>68</v>
      </c>
      <c r="G41" s="47">
        <v>19</v>
      </c>
      <c r="H41" s="47" t="s">
        <v>14</v>
      </c>
      <c r="I41" s="46">
        <v>43851</v>
      </c>
    </row>
    <row r="42" spans="1:9" ht="15">
      <c r="A42" s="46">
        <v>43559</v>
      </c>
      <c r="B42" s="47" t="s">
        <v>11</v>
      </c>
      <c r="C42" s="47" t="s">
        <v>68</v>
      </c>
      <c r="D42" s="47" t="s">
        <v>69</v>
      </c>
      <c r="E42" s="47">
        <v>1</v>
      </c>
      <c r="F42" s="47">
        <v>59</v>
      </c>
      <c r="G42" s="47">
        <v>25</v>
      </c>
      <c r="H42" s="47" t="s">
        <v>14</v>
      </c>
      <c r="I42" s="46">
        <v>43852</v>
      </c>
    </row>
    <row r="43" spans="1:9" ht="15">
      <c r="A43" s="46">
        <v>43559</v>
      </c>
      <c r="B43" s="47" t="s">
        <v>11</v>
      </c>
      <c r="C43" s="47" t="s">
        <v>68</v>
      </c>
      <c r="D43" s="47" t="s">
        <v>69</v>
      </c>
      <c r="E43" s="47">
        <v>1</v>
      </c>
      <c r="F43" s="47">
        <v>88</v>
      </c>
      <c r="G43" s="47">
        <v>49</v>
      </c>
      <c r="H43" s="47" t="s">
        <v>14</v>
      </c>
      <c r="I43" s="46">
        <v>43853</v>
      </c>
    </row>
    <row r="44" spans="1:9" ht="15">
      <c r="A44" s="46">
        <v>43559</v>
      </c>
      <c r="B44" s="47" t="s">
        <v>11</v>
      </c>
      <c r="C44" s="47" t="s">
        <v>62</v>
      </c>
      <c r="D44" s="47" t="s">
        <v>64</v>
      </c>
      <c r="E44" s="47">
        <v>1</v>
      </c>
      <c r="F44" s="47">
        <v>31</v>
      </c>
      <c r="G44" s="47">
        <v>13</v>
      </c>
      <c r="H44" s="47" t="s">
        <v>14</v>
      </c>
      <c r="I44" s="46">
        <v>43818</v>
      </c>
    </row>
    <row r="45" spans="1:9" ht="15">
      <c r="A45" s="46">
        <v>43560</v>
      </c>
      <c r="B45" s="47" t="s">
        <v>11</v>
      </c>
      <c r="C45" s="47" t="s">
        <v>62</v>
      </c>
      <c r="D45" s="47" t="s">
        <v>64</v>
      </c>
      <c r="E45" s="47">
        <v>1</v>
      </c>
      <c r="F45" s="47">
        <v>11</v>
      </c>
      <c r="G45" s="47">
        <v>6</v>
      </c>
      <c r="H45" s="47" t="s">
        <v>14</v>
      </c>
      <c r="I45" s="46">
        <v>43736</v>
      </c>
    </row>
    <row r="46" spans="1:9" ht="15">
      <c r="A46" s="46">
        <v>43560</v>
      </c>
      <c r="B46" s="47" t="s">
        <v>11</v>
      </c>
      <c r="C46" s="47" t="s">
        <v>62</v>
      </c>
      <c r="D46" s="47" t="s">
        <v>76</v>
      </c>
      <c r="E46" s="47">
        <v>1</v>
      </c>
      <c r="F46" s="47">
        <v>19</v>
      </c>
      <c r="G46" s="47">
        <v>9</v>
      </c>
      <c r="H46" s="47" t="s">
        <v>14</v>
      </c>
      <c r="I46" s="46">
        <v>43756</v>
      </c>
    </row>
    <row r="47" spans="1:9" ht="15">
      <c r="A47" s="46">
        <v>43560</v>
      </c>
      <c r="B47" s="47" t="s">
        <v>11</v>
      </c>
      <c r="C47" s="47" t="s">
        <v>62</v>
      </c>
      <c r="D47" s="47" t="s">
        <v>64</v>
      </c>
      <c r="E47" s="47">
        <v>1</v>
      </c>
      <c r="F47" s="47">
        <v>9</v>
      </c>
      <c r="G47" s="47">
        <v>2</v>
      </c>
      <c r="H47" s="47" t="s">
        <v>61</v>
      </c>
      <c r="I47" s="46">
        <v>43736</v>
      </c>
    </row>
    <row r="48" spans="1:9" ht="15">
      <c r="A48" s="46">
        <v>43563</v>
      </c>
      <c r="B48" s="47" t="s">
        <v>11</v>
      </c>
      <c r="C48" s="47" t="s">
        <v>68</v>
      </c>
      <c r="D48" s="47" t="s">
        <v>69</v>
      </c>
      <c r="E48" s="47">
        <v>1</v>
      </c>
      <c r="F48" s="47">
        <v>49</v>
      </c>
      <c r="G48" s="47">
        <v>21</v>
      </c>
      <c r="H48" s="47" t="s">
        <v>61</v>
      </c>
      <c r="I48" s="46">
        <v>43495</v>
      </c>
    </row>
    <row r="49" spans="1:9" ht="15">
      <c r="A49" s="46">
        <v>43564</v>
      </c>
      <c r="B49" s="47" t="s">
        <v>11</v>
      </c>
      <c r="C49" s="47" t="s">
        <v>68</v>
      </c>
      <c r="D49" s="47" t="s">
        <v>69</v>
      </c>
      <c r="E49" s="47">
        <v>1</v>
      </c>
      <c r="F49" s="47">
        <v>33</v>
      </c>
      <c r="G49" s="47">
        <v>22</v>
      </c>
      <c r="H49" s="47" t="s">
        <v>14</v>
      </c>
      <c r="I49" s="46">
        <v>43663</v>
      </c>
    </row>
    <row r="50" spans="1:9" ht="15">
      <c r="A50" s="46">
        <v>43571</v>
      </c>
      <c r="B50" s="47" t="s">
        <v>11</v>
      </c>
      <c r="C50" s="47" t="s">
        <v>62</v>
      </c>
      <c r="D50" s="47" t="s">
        <v>64</v>
      </c>
      <c r="E50" s="47">
        <v>1</v>
      </c>
      <c r="F50" s="47">
        <v>14</v>
      </c>
      <c r="G50" s="47">
        <v>9</v>
      </c>
      <c r="H50" s="47" t="s">
        <v>14</v>
      </c>
      <c r="I50" s="46">
        <v>43756</v>
      </c>
    </row>
    <row r="51" spans="1:9" ht="15">
      <c r="A51" s="46">
        <v>43577</v>
      </c>
      <c r="B51" s="47" t="s">
        <v>11</v>
      </c>
      <c r="C51" s="47" t="s">
        <v>62</v>
      </c>
      <c r="D51" s="47" t="s">
        <v>64</v>
      </c>
      <c r="E51" s="47">
        <v>1</v>
      </c>
      <c r="F51" s="47">
        <v>28</v>
      </c>
      <c r="G51" s="47">
        <v>4</v>
      </c>
      <c r="H51" s="47" t="s">
        <v>14</v>
      </c>
      <c r="I51" s="46">
        <v>44099</v>
      </c>
    </row>
    <row r="52" spans="1:9" ht="15">
      <c r="A52" s="46">
        <v>43578</v>
      </c>
      <c r="B52" s="47" t="s">
        <v>11</v>
      </c>
      <c r="C52" s="47" t="s">
        <v>62</v>
      </c>
      <c r="D52" s="47" t="s">
        <v>63</v>
      </c>
      <c r="E52" s="47">
        <v>1</v>
      </c>
      <c r="F52" s="47">
        <v>67</v>
      </c>
      <c r="G52" s="47">
        <v>3</v>
      </c>
      <c r="H52" s="47" t="s">
        <v>14</v>
      </c>
      <c r="I52" s="46">
        <v>44130</v>
      </c>
    </row>
    <row r="53" spans="1:9" ht="15">
      <c r="A53" s="46">
        <v>43579</v>
      </c>
      <c r="B53" s="47" t="s">
        <v>11</v>
      </c>
      <c r="C53" s="47" t="s">
        <v>62</v>
      </c>
      <c r="D53" s="47" t="s">
        <v>64</v>
      </c>
      <c r="E53" s="47">
        <v>1</v>
      </c>
      <c r="F53" s="47">
        <v>23</v>
      </c>
      <c r="G53" s="47">
        <v>7</v>
      </c>
      <c r="H53" s="47" t="s">
        <v>14</v>
      </c>
      <c r="I53" s="46">
        <v>44417</v>
      </c>
    </row>
    <row r="54" spans="1:9" ht="15">
      <c r="A54" s="46">
        <v>43581</v>
      </c>
      <c r="B54" s="47" t="s">
        <v>11</v>
      </c>
      <c r="C54" s="47" t="s">
        <v>62</v>
      </c>
      <c r="D54" s="47" t="s">
        <v>63</v>
      </c>
      <c r="E54" s="47">
        <v>1</v>
      </c>
      <c r="F54" s="47">
        <v>5</v>
      </c>
      <c r="G54" s="47">
        <v>2</v>
      </c>
      <c r="H54" s="47" t="s">
        <v>61</v>
      </c>
      <c r="I54" s="46">
        <v>43936</v>
      </c>
    </row>
    <row r="55" spans="1:9" ht="15">
      <c r="A55" s="46">
        <v>43581</v>
      </c>
      <c r="B55" s="47" t="s">
        <v>77</v>
      </c>
      <c r="C55" s="47" t="s">
        <v>78</v>
      </c>
      <c r="D55" s="47" t="s">
        <v>78</v>
      </c>
      <c r="E55" s="47">
        <v>1</v>
      </c>
      <c r="F55" s="47">
        <v>3</v>
      </c>
      <c r="G55" s="47">
        <v>1</v>
      </c>
      <c r="H55" s="47" t="s">
        <v>42</v>
      </c>
      <c r="I55" s="46">
        <v>43623</v>
      </c>
    </row>
    <row r="56" spans="1:9" ht="15">
      <c r="A56" s="46">
        <v>43582</v>
      </c>
      <c r="B56" s="47" t="s">
        <v>11</v>
      </c>
      <c r="C56" s="47" t="s">
        <v>62</v>
      </c>
      <c r="D56" s="47" t="s">
        <v>64</v>
      </c>
      <c r="E56" s="47">
        <v>1</v>
      </c>
      <c r="F56" s="47">
        <v>20</v>
      </c>
      <c r="G56" s="47">
        <v>16</v>
      </c>
      <c r="H56" s="47" t="s">
        <v>61</v>
      </c>
      <c r="I56" s="46">
        <v>43838</v>
      </c>
    </row>
    <row r="57" spans="1:9" ht="15">
      <c r="A57" s="46">
        <v>43582</v>
      </c>
      <c r="B57" s="47" t="s">
        <v>11</v>
      </c>
      <c r="C57" s="47" t="s">
        <v>62</v>
      </c>
      <c r="D57" s="47" t="s">
        <v>64</v>
      </c>
      <c r="E57" s="47">
        <v>1</v>
      </c>
      <c r="F57" s="47">
        <v>4</v>
      </c>
      <c r="G57" s="47">
        <v>1</v>
      </c>
      <c r="H57" s="47" t="s">
        <v>61</v>
      </c>
      <c r="I57" s="46">
        <v>44099</v>
      </c>
    </row>
    <row r="58" spans="1:9" ht="15">
      <c r="A58" s="46">
        <v>43588</v>
      </c>
      <c r="B58" s="47" t="s">
        <v>11</v>
      </c>
      <c r="C58" s="47" t="s">
        <v>62</v>
      </c>
      <c r="D58" s="47" t="s">
        <v>64</v>
      </c>
      <c r="E58" s="47">
        <v>1</v>
      </c>
      <c r="F58" s="47">
        <v>15</v>
      </c>
      <c r="G58" s="47">
        <v>9</v>
      </c>
      <c r="H58" s="47" t="s">
        <v>14</v>
      </c>
      <c r="I58" s="46">
        <v>43936</v>
      </c>
    </row>
    <row r="59" spans="1:9" ht="15">
      <c r="A59" s="46">
        <v>43591</v>
      </c>
      <c r="B59" s="47" t="s">
        <v>11</v>
      </c>
      <c r="C59" s="47" t="s">
        <v>62</v>
      </c>
      <c r="D59" s="47" t="s">
        <v>64</v>
      </c>
      <c r="E59" s="47">
        <v>1</v>
      </c>
      <c r="F59" s="47">
        <v>6</v>
      </c>
      <c r="G59" s="47">
        <v>4</v>
      </c>
      <c r="H59" s="47" t="s">
        <v>14</v>
      </c>
      <c r="I59" s="46">
        <v>43736</v>
      </c>
    </row>
    <row r="60" spans="1:9" ht="15">
      <c r="A60" s="46">
        <v>43591</v>
      </c>
      <c r="B60" s="47" t="s">
        <v>11</v>
      </c>
      <c r="C60" s="47" t="s">
        <v>62</v>
      </c>
      <c r="D60" s="47" t="s">
        <v>63</v>
      </c>
      <c r="E60" s="47">
        <v>1</v>
      </c>
      <c r="F60" s="47">
        <v>29</v>
      </c>
      <c r="G60" s="47">
        <v>1</v>
      </c>
      <c r="H60" s="47" t="s">
        <v>14</v>
      </c>
      <c r="I60" s="46">
        <v>44264</v>
      </c>
    </row>
    <row r="61" spans="1:9" ht="15">
      <c r="A61" s="46">
        <v>43592</v>
      </c>
      <c r="B61" s="47" t="s">
        <v>11</v>
      </c>
      <c r="C61" s="47" t="s">
        <v>68</v>
      </c>
      <c r="D61" s="47" t="s">
        <v>79</v>
      </c>
      <c r="E61" s="47">
        <v>1</v>
      </c>
      <c r="F61" s="47">
        <v>6</v>
      </c>
      <c r="G61" s="47">
        <v>1</v>
      </c>
      <c r="H61" s="47" t="s">
        <v>70</v>
      </c>
      <c r="I61" s="46">
        <v>43622</v>
      </c>
    </row>
    <row r="62" spans="1:9" ht="15">
      <c r="A62" s="46">
        <v>43593</v>
      </c>
      <c r="B62" s="47" t="s">
        <v>11</v>
      </c>
      <c r="C62" s="47" t="s">
        <v>68</v>
      </c>
      <c r="D62" s="47" t="s">
        <v>79</v>
      </c>
      <c r="E62" s="47">
        <v>1</v>
      </c>
      <c r="F62" s="47">
        <v>97</v>
      </c>
      <c r="G62" s="47">
        <v>3</v>
      </c>
      <c r="H62" s="47" t="s">
        <v>61</v>
      </c>
      <c r="I62" s="46">
        <v>43788</v>
      </c>
    </row>
    <row r="63" spans="1:9" ht="15">
      <c r="A63" s="46">
        <v>43594</v>
      </c>
      <c r="B63" s="47" t="s">
        <v>11</v>
      </c>
      <c r="C63" s="47" t="s">
        <v>62</v>
      </c>
      <c r="D63" s="47" t="s">
        <v>63</v>
      </c>
      <c r="E63" s="47">
        <v>1</v>
      </c>
      <c r="F63" s="47">
        <v>20</v>
      </c>
      <c r="G63" s="47">
        <v>7</v>
      </c>
      <c r="H63" s="47" t="s">
        <v>61</v>
      </c>
      <c r="I63" s="46">
        <v>44132</v>
      </c>
    </row>
    <row r="64" spans="1:9" ht="15">
      <c r="A64" s="46">
        <v>43595</v>
      </c>
      <c r="B64" s="47" t="s">
        <v>11</v>
      </c>
      <c r="C64" s="47" t="s">
        <v>62</v>
      </c>
      <c r="D64" s="47" t="s">
        <v>63</v>
      </c>
      <c r="E64" s="47">
        <v>1</v>
      </c>
      <c r="F64" s="47">
        <v>22</v>
      </c>
      <c r="G64" s="47">
        <v>8</v>
      </c>
      <c r="H64" s="47" t="s">
        <v>70</v>
      </c>
      <c r="I64" s="46">
        <v>44099</v>
      </c>
    </row>
    <row r="65" spans="1:9" ht="15">
      <c r="A65" s="46">
        <v>43599</v>
      </c>
      <c r="B65" s="47" t="s">
        <v>34</v>
      </c>
      <c r="C65" s="47" t="s">
        <v>80</v>
      </c>
      <c r="D65" s="47" t="s">
        <v>81</v>
      </c>
      <c r="E65" s="47">
        <v>1</v>
      </c>
      <c r="F65" s="47">
        <v>2</v>
      </c>
      <c r="G65" s="47">
        <v>1</v>
      </c>
      <c r="H65" s="47" t="s">
        <v>70</v>
      </c>
      <c r="I65" s="46">
        <v>43703</v>
      </c>
    </row>
    <row r="66" spans="1:9" ht="15">
      <c r="A66" s="46">
        <v>43626</v>
      </c>
      <c r="B66" s="47" t="s">
        <v>11</v>
      </c>
      <c r="C66" s="47" t="s">
        <v>62</v>
      </c>
      <c r="D66" s="47" t="s">
        <v>64</v>
      </c>
      <c r="E66" s="47">
        <v>1</v>
      </c>
      <c r="F66" s="47">
        <v>1</v>
      </c>
      <c r="G66" s="47">
        <v>1</v>
      </c>
      <c r="H66" s="47" t="s">
        <v>70</v>
      </c>
      <c r="I66" s="46">
        <v>43707</v>
      </c>
    </row>
    <row r="67" spans="1:9" ht="15">
      <c r="A67" s="46">
        <v>43635</v>
      </c>
      <c r="B67" s="47" t="s">
        <v>34</v>
      </c>
      <c r="C67" s="47" t="s">
        <v>39</v>
      </c>
      <c r="D67" s="47" t="s">
        <v>40</v>
      </c>
      <c r="E67" s="47">
        <v>1</v>
      </c>
      <c r="F67" s="47">
        <v>64</v>
      </c>
      <c r="G67" s="47">
        <v>1</v>
      </c>
      <c r="H67" s="47" t="s">
        <v>14</v>
      </c>
      <c r="I67" s="46">
        <v>43775</v>
      </c>
    </row>
    <row r="68" spans="1:9" ht="15">
      <c r="A68" s="46">
        <v>43644</v>
      </c>
      <c r="B68" s="47" t="s">
        <v>34</v>
      </c>
      <c r="C68" s="47" t="s">
        <v>82</v>
      </c>
      <c r="D68" s="47" t="s">
        <v>83</v>
      </c>
      <c r="E68" s="47">
        <v>1</v>
      </c>
      <c r="F68" s="47">
        <v>127</v>
      </c>
      <c r="G68" s="47">
        <v>42</v>
      </c>
      <c r="H68" s="47" t="s">
        <v>14</v>
      </c>
      <c r="I68" s="46">
        <v>43577</v>
      </c>
    </row>
    <row r="69" spans="1:9" ht="15">
      <c r="A69" s="46">
        <v>43651</v>
      </c>
      <c r="B69" s="47" t="s">
        <v>11</v>
      </c>
      <c r="C69" s="47" t="s">
        <v>62</v>
      </c>
      <c r="D69" s="47" t="s">
        <v>63</v>
      </c>
      <c r="E69" s="47">
        <v>1</v>
      </c>
      <c r="F69" s="47">
        <v>6</v>
      </c>
      <c r="G69" s="47">
        <v>4</v>
      </c>
      <c r="H69" s="47" t="s">
        <v>14</v>
      </c>
      <c r="I69" s="46">
        <v>43936</v>
      </c>
    </row>
    <row r="70" spans="1:9" ht="15">
      <c r="A70" s="46">
        <v>43679</v>
      </c>
      <c r="B70" s="47" t="s">
        <v>34</v>
      </c>
      <c r="C70" s="47" t="s">
        <v>82</v>
      </c>
      <c r="D70" s="47" t="s">
        <v>83</v>
      </c>
      <c r="E70" s="47">
        <v>1</v>
      </c>
      <c r="F70" s="47">
        <v>14</v>
      </c>
      <c r="G70" s="47">
        <v>1</v>
      </c>
      <c r="H70" s="47" t="s">
        <v>14</v>
      </c>
      <c r="I70" s="46">
        <v>43766</v>
      </c>
    </row>
    <row r="71" spans="1:9" ht="15">
      <c r="A71" s="46">
        <v>43679</v>
      </c>
      <c r="B71" s="47" t="s">
        <v>32</v>
      </c>
      <c r="C71" s="47" t="s">
        <v>84</v>
      </c>
      <c r="D71" s="47" t="s">
        <v>33</v>
      </c>
      <c r="E71" s="47">
        <v>1</v>
      </c>
      <c r="F71" s="47">
        <v>1</v>
      </c>
      <c r="G71" s="47">
        <v>1</v>
      </c>
      <c r="H71" s="47" t="s">
        <v>42</v>
      </c>
      <c r="I71" s="46">
        <v>43697</v>
      </c>
    </row>
    <row r="72" spans="1:9" ht="15">
      <c r="A72" s="46">
        <v>43706</v>
      </c>
      <c r="B72" s="47" t="s">
        <v>11</v>
      </c>
      <c r="C72" s="47" t="s">
        <v>62</v>
      </c>
      <c r="D72" s="47" t="s">
        <v>76</v>
      </c>
      <c r="E72" s="47">
        <v>1</v>
      </c>
      <c r="F72" s="47">
        <v>4</v>
      </c>
      <c r="G72" s="47">
        <v>1</v>
      </c>
      <c r="H72" s="47" t="s">
        <v>61</v>
      </c>
      <c r="I72" s="46">
        <v>43899</v>
      </c>
    </row>
    <row r="73" spans="1:9" ht="15">
      <c r="A73" s="46">
        <v>43720</v>
      </c>
      <c r="B73" s="47" t="s">
        <v>34</v>
      </c>
      <c r="C73" s="47" t="s">
        <v>40</v>
      </c>
      <c r="D73" s="47" t="s">
        <v>39</v>
      </c>
      <c r="E73" s="47">
        <v>1</v>
      </c>
      <c r="F73" s="47">
        <v>27</v>
      </c>
      <c r="G73" s="47">
        <v>10</v>
      </c>
      <c r="H73" s="47" t="s">
        <v>61</v>
      </c>
      <c r="I73" s="46">
        <v>43847</v>
      </c>
    </row>
    <row r="74" spans="1:9" ht="15">
      <c r="A74" s="46">
        <v>43725</v>
      </c>
      <c r="B74" s="47" t="s">
        <v>34</v>
      </c>
      <c r="C74" s="47" t="s">
        <v>80</v>
      </c>
      <c r="D74" s="47" t="s">
        <v>85</v>
      </c>
      <c r="E74" s="47">
        <v>1</v>
      </c>
      <c r="F74" s="47">
        <v>11</v>
      </c>
      <c r="G74" s="47">
        <v>1</v>
      </c>
      <c r="H74" s="47" t="s">
        <v>14</v>
      </c>
      <c r="I74" s="46">
        <v>43808</v>
      </c>
    </row>
    <row r="75" spans="1:9" ht="15">
      <c r="A75" s="46">
        <v>43755</v>
      </c>
      <c r="B75" s="47" t="s">
        <v>34</v>
      </c>
      <c r="C75" s="47" t="s">
        <v>86</v>
      </c>
      <c r="D75" s="47" t="s">
        <v>86</v>
      </c>
      <c r="E75" s="47">
        <v>1</v>
      </c>
      <c r="F75" s="47">
        <v>63</v>
      </c>
      <c r="G75" s="47">
        <v>4</v>
      </c>
      <c r="H75" s="47" t="s">
        <v>14</v>
      </c>
      <c r="I75" s="46">
        <v>44040</v>
      </c>
    </row>
    <row r="76" spans="1:9" ht="15">
      <c r="A76" s="46">
        <v>43780</v>
      </c>
      <c r="B76" s="47" t="s">
        <v>11</v>
      </c>
      <c r="C76" s="47" t="s">
        <v>62</v>
      </c>
      <c r="D76" s="47" t="s">
        <v>64</v>
      </c>
      <c r="E76" s="47">
        <v>1</v>
      </c>
      <c r="F76" s="47">
        <v>32</v>
      </c>
      <c r="G76" s="47">
        <v>3</v>
      </c>
      <c r="H76" s="47" t="s">
        <v>14</v>
      </c>
      <c r="I76" s="46">
        <v>43889</v>
      </c>
    </row>
    <row r="77" spans="1:9" ht="15">
      <c r="A77" s="46">
        <v>43791</v>
      </c>
      <c r="B77" s="47" t="s">
        <v>15</v>
      </c>
      <c r="C77" s="47" t="s">
        <v>16</v>
      </c>
      <c r="D77" s="47" t="s">
        <v>87</v>
      </c>
      <c r="E77" s="47">
        <v>1</v>
      </c>
      <c r="F77" s="47">
        <v>40</v>
      </c>
      <c r="G77" s="47">
        <v>1</v>
      </c>
      <c r="H77" s="47" t="s">
        <v>14</v>
      </c>
      <c r="I77" s="46">
        <v>44302</v>
      </c>
    </row>
    <row r="78" spans="1:9" ht="15">
      <c r="A78" s="46">
        <v>43795</v>
      </c>
      <c r="B78" s="47" t="s">
        <v>11</v>
      </c>
      <c r="C78" s="47" t="s">
        <v>62</v>
      </c>
      <c r="D78" s="47" t="s">
        <v>76</v>
      </c>
      <c r="E78" s="47">
        <v>1</v>
      </c>
      <c r="F78" s="47">
        <v>111</v>
      </c>
      <c r="G78" s="47">
        <v>14</v>
      </c>
      <c r="H78" s="47" t="s">
        <v>61</v>
      </c>
      <c r="I78" s="46">
        <v>44274</v>
      </c>
    </row>
    <row r="79" spans="1:9" ht="15">
      <c r="A79" s="46">
        <v>43803</v>
      </c>
      <c r="B79" s="47" t="s">
        <v>27</v>
      </c>
      <c r="C79" s="47" t="s">
        <v>52</v>
      </c>
      <c r="D79" s="47" t="s">
        <v>53</v>
      </c>
      <c r="E79" s="47">
        <v>1</v>
      </c>
      <c r="F79" s="47">
        <v>14</v>
      </c>
      <c r="G79" s="47">
        <v>2</v>
      </c>
      <c r="H79" s="47" t="s">
        <v>14</v>
      </c>
      <c r="I79" s="46">
        <v>43998</v>
      </c>
    </row>
    <row r="80" spans="1:9" ht="15">
      <c r="A80" s="46">
        <v>43811</v>
      </c>
      <c r="B80" s="47" t="s">
        <v>15</v>
      </c>
      <c r="C80" s="47" t="s">
        <v>16</v>
      </c>
      <c r="D80" s="47" t="s">
        <v>87</v>
      </c>
      <c r="E80" s="47">
        <v>1</v>
      </c>
      <c r="F80" s="47">
        <v>31</v>
      </c>
      <c r="G80" s="47">
        <v>1</v>
      </c>
      <c r="H80" s="47" t="s">
        <v>14</v>
      </c>
      <c r="I80" s="46">
        <v>44302</v>
      </c>
    </row>
    <row r="81" spans="1:9" ht="15">
      <c r="A81" s="46">
        <v>43812</v>
      </c>
      <c r="B81" s="47" t="s">
        <v>15</v>
      </c>
      <c r="C81" s="47" t="s">
        <v>16</v>
      </c>
      <c r="D81" s="47" t="s">
        <v>87</v>
      </c>
      <c r="E81" s="47">
        <v>1</v>
      </c>
      <c r="F81" s="47">
        <v>40</v>
      </c>
      <c r="G81" s="47">
        <v>10</v>
      </c>
      <c r="H81" s="47" t="s">
        <v>14</v>
      </c>
      <c r="I81" s="46">
        <v>44165</v>
      </c>
    </row>
    <row r="82" spans="1:9" ht="15.75" thickBot="1">
      <c r="A82" s="46">
        <v>43816</v>
      </c>
      <c r="B82" s="47" t="s">
        <v>27</v>
      </c>
      <c r="C82" s="47" t="s">
        <v>52</v>
      </c>
      <c r="D82" s="47" t="s">
        <v>71</v>
      </c>
      <c r="E82" s="47">
        <v>1</v>
      </c>
      <c r="F82" s="47">
        <v>38</v>
      </c>
      <c r="G82" s="47">
        <v>1</v>
      </c>
      <c r="H82" s="47" t="s">
        <v>14</v>
      </c>
      <c r="I82" s="46">
        <v>43902</v>
      </c>
    </row>
    <row r="83" spans="1:9" ht="13.5" thickBot="1">
      <c r="A83" s="106" t="s">
        <v>29</v>
      </c>
      <c r="B83" s="107"/>
      <c r="C83" s="107"/>
      <c r="D83" s="107"/>
      <c r="E83" s="53">
        <f>SUBTOTAL(109,E17:E82)</f>
        <v>66</v>
      </c>
      <c r="F83" s="53">
        <f>SUBTOTAL(109,F17:F82)</f>
        <v>2382</v>
      </c>
      <c r="G83" s="54">
        <f>SUBTOTAL(109,G17:G82)</f>
        <v>700</v>
      </c>
    </row>
    <row r="84" spans="1:9" ht="60">
      <c r="A84" s="21" t="s">
        <v>88</v>
      </c>
      <c r="B84" s="55">
        <v>5.2700000000000004E-3</v>
      </c>
    </row>
  </sheetData>
  <mergeCells count="1">
    <mergeCell ref="A83:D8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E07-5617-46C4-88EE-4E85F6F61736}">
  <dimension ref="A12:I24"/>
  <sheetViews>
    <sheetView topLeftCell="A16" workbookViewId="0">
      <selection activeCell="A24" sqref="A24:B24"/>
    </sheetView>
  </sheetViews>
  <sheetFormatPr defaultRowHeight="12.75"/>
  <cols>
    <col min="1" max="1" width="16.42578125" customWidth="1"/>
    <col min="2" max="2" width="17" customWidth="1"/>
    <col min="3" max="3" width="12.5703125" customWidth="1"/>
    <col min="4" max="4" width="19.28515625" customWidth="1"/>
    <col min="5" max="5" width="17.28515625" customWidth="1"/>
    <col min="6" max="6" width="16.140625" customWidth="1"/>
    <col min="7" max="7" width="18" customWidth="1"/>
    <col min="8" max="8" width="23.5703125" customWidth="1"/>
    <col min="9" max="9" width="12.42578125" customWidth="1"/>
    <col min="10" max="256" width="11.42578125" customWidth="1"/>
  </cols>
  <sheetData>
    <row r="12" spans="1:9" ht="18">
      <c r="A12" s="58" t="s">
        <v>89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59" t="s">
        <v>2</v>
      </c>
      <c r="B16" s="59" t="s">
        <v>3</v>
      </c>
      <c r="C16" s="59" t="s">
        <v>4</v>
      </c>
      <c r="D16" s="59" t="s">
        <v>5</v>
      </c>
      <c r="E16" s="59" t="s">
        <v>6</v>
      </c>
      <c r="F16" s="59" t="s">
        <v>7</v>
      </c>
      <c r="G16" s="59" t="s">
        <v>8</v>
      </c>
      <c r="H16" s="59" t="s">
        <v>9</v>
      </c>
      <c r="I16" s="59" t="s">
        <v>10</v>
      </c>
    </row>
    <row r="17" spans="1:9" ht="15">
      <c r="A17" s="62">
        <v>43832</v>
      </c>
      <c r="B17" s="21" t="s">
        <v>15</v>
      </c>
      <c r="C17" s="21" t="s">
        <v>15</v>
      </c>
      <c r="D17" s="21" t="s">
        <v>90</v>
      </c>
      <c r="E17" s="21">
        <v>1</v>
      </c>
      <c r="F17" s="21">
        <v>18</v>
      </c>
      <c r="G17" s="21">
        <v>3</v>
      </c>
      <c r="H17" s="21" t="s">
        <v>61</v>
      </c>
      <c r="I17" s="60">
        <v>44302</v>
      </c>
    </row>
    <row r="18" spans="1:9" ht="15">
      <c r="A18" s="62">
        <v>43838</v>
      </c>
      <c r="B18" s="21" t="s">
        <v>27</v>
      </c>
      <c r="C18" s="21" t="s">
        <v>91</v>
      </c>
      <c r="D18" s="21" t="s">
        <v>92</v>
      </c>
      <c r="E18" s="21">
        <v>1</v>
      </c>
      <c r="F18" s="21">
        <v>10</v>
      </c>
      <c r="G18" s="21">
        <v>2</v>
      </c>
      <c r="H18" s="21" t="s">
        <v>61</v>
      </c>
      <c r="I18" s="60">
        <v>43906</v>
      </c>
    </row>
    <row r="19" spans="1:9" ht="15">
      <c r="A19" s="62">
        <v>43852</v>
      </c>
      <c r="B19" s="21" t="s">
        <v>15</v>
      </c>
      <c r="C19" s="21" t="s">
        <v>15</v>
      </c>
      <c r="D19" s="21" t="s">
        <v>93</v>
      </c>
      <c r="E19" s="21">
        <v>1</v>
      </c>
      <c r="F19" s="21">
        <v>5</v>
      </c>
      <c r="G19" s="21">
        <v>2</v>
      </c>
      <c r="H19" s="21" t="s">
        <v>61</v>
      </c>
      <c r="I19" s="60">
        <v>43904</v>
      </c>
    </row>
    <row r="20" spans="1:9" ht="15">
      <c r="A20" s="62">
        <v>43880</v>
      </c>
      <c r="B20" s="21" t="s">
        <v>27</v>
      </c>
      <c r="C20" s="21" t="s">
        <v>94</v>
      </c>
      <c r="D20" s="21" t="s">
        <v>94</v>
      </c>
      <c r="E20" s="21">
        <v>1</v>
      </c>
      <c r="F20" s="21">
        <v>8</v>
      </c>
      <c r="G20" s="21">
        <v>3</v>
      </c>
      <c r="H20" s="21" t="s">
        <v>61</v>
      </c>
      <c r="I20" s="61">
        <v>43973</v>
      </c>
    </row>
    <row r="21" spans="1:9" ht="15">
      <c r="A21" s="62">
        <v>43919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</v>
      </c>
      <c r="G21" s="21">
        <v>1</v>
      </c>
      <c r="H21" s="21" t="s">
        <v>61</v>
      </c>
      <c r="I21" s="61">
        <v>43945</v>
      </c>
    </row>
    <row r="22" spans="1:9" ht="15.75" thickBot="1">
      <c r="A22" s="62">
        <v>44148</v>
      </c>
      <c r="B22" s="21" t="s">
        <v>34</v>
      </c>
      <c r="C22" s="21" t="s">
        <v>96</v>
      </c>
      <c r="D22" s="21" t="s">
        <v>97</v>
      </c>
      <c r="E22" s="21">
        <v>1</v>
      </c>
      <c r="F22" s="21">
        <v>15</v>
      </c>
      <c r="G22" s="21">
        <v>4</v>
      </c>
      <c r="H22" s="21" t="s">
        <v>61</v>
      </c>
      <c r="I22" s="61">
        <v>44298</v>
      </c>
    </row>
    <row r="23" spans="1:9" ht="13.5" thickBot="1">
      <c r="A23" s="106" t="s">
        <v>29</v>
      </c>
      <c r="B23" s="107"/>
      <c r="C23" s="107"/>
      <c r="D23" s="107"/>
      <c r="E23" s="53">
        <f>SUM(E17:E22)</f>
        <v>6</v>
      </c>
      <c r="F23" s="53">
        <f>SUM(F17:F22)</f>
        <v>57</v>
      </c>
      <c r="G23" s="53">
        <f>SUM(G17:G22)</f>
        <v>15</v>
      </c>
    </row>
    <row r="24" spans="1:9" ht="60">
      <c r="A24" s="21" t="s">
        <v>98</v>
      </c>
      <c r="B24" s="55">
        <v>3.5E-4</v>
      </c>
    </row>
  </sheetData>
  <mergeCells count="1"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6DB-5CF8-4876-A2A4-A0A995C8293D}">
  <dimension ref="A12:I35"/>
  <sheetViews>
    <sheetView topLeftCell="A22" workbookViewId="0">
      <selection activeCell="F35" sqref="F35"/>
    </sheetView>
  </sheetViews>
  <sheetFormatPr defaultRowHeight="12.75"/>
  <cols>
    <col min="1" max="1" width="14.42578125" customWidth="1"/>
    <col min="2" max="2" width="16.7109375" customWidth="1"/>
    <col min="3" max="3" width="12.42578125" customWidth="1"/>
    <col min="4" max="4" width="19.42578125" customWidth="1"/>
    <col min="5" max="5" width="15.140625" customWidth="1"/>
    <col min="6" max="6" width="16.28515625" customWidth="1"/>
    <col min="7" max="7" width="16.7109375" customWidth="1"/>
    <col min="8" max="8" width="20.5703125" bestFit="1" customWidth="1"/>
    <col min="9" max="9" width="14" customWidth="1"/>
    <col min="10" max="256" width="11.42578125" customWidth="1"/>
  </cols>
  <sheetData>
    <row r="12" spans="1:9" ht="18">
      <c r="A12" s="58" t="s">
        <v>99</v>
      </c>
      <c r="G12" s="2"/>
      <c r="H12" s="27"/>
      <c r="I12" s="2"/>
    </row>
    <row r="13" spans="1:9" ht="15.75">
      <c r="A13" s="10" t="s">
        <v>100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s="9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4" customHeight="1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44257</v>
      </c>
      <c r="B17" s="21" t="s">
        <v>27</v>
      </c>
      <c r="C17" s="21" t="s">
        <v>91</v>
      </c>
      <c r="D17" s="21" t="s">
        <v>95</v>
      </c>
      <c r="E17" s="21">
        <v>1</v>
      </c>
      <c r="F17" s="21">
        <v>8</v>
      </c>
      <c r="G17" s="21">
        <v>4</v>
      </c>
      <c r="H17" s="21" t="s">
        <v>14</v>
      </c>
      <c r="I17" s="60">
        <v>44439</v>
      </c>
    </row>
    <row r="18" spans="1:9" ht="30">
      <c r="A18" s="64">
        <v>44263</v>
      </c>
      <c r="B18" s="21" t="s">
        <v>18</v>
      </c>
      <c r="C18" s="21" t="s">
        <v>101</v>
      </c>
      <c r="D18" s="21" t="s">
        <v>102</v>
      </c>
      <c r="E18" s="21">
        <v>1</v>
      </c>
      <c r="F18" s="21">
        <v>40</v>
      </c>
      <c r="G18" s="21">
        <v>3</v>
      </c>
      <c r="H18" s="21" t="s">
        <v>14</v>
      </c>
      <c r="I18" s="60">
        <v>44512</v>
      </c>
    </row>
    <row r="19" spans="1:9" ht="30">
      <c r="A19" s="64">
        <v>44271</v>
      </c>
      <c r="B19" s="21" t="s">
        <v>32</v>
      </c>
      <c r="C19" s="21" t="s">
        <v>103</v>
      </c>
      <c r="D19" s="21" t="s">
        <v>103</v>
      </c>
      <c r="E19" s="21">
        <v>1</v>
      </c>
      <c r="F19" s="21">
        <v>11</v>
      </c>
      <c r="G19" s="21">
        <v>2</v>
      </c>
      <c r="H19" s="21" t="s">
        <v>14</v>
      </c>
      <c r="I19" s="60">
        <v>44624</v>
      </c>
    </row>
    <row r="20" spans="1:9" ht="30">
      <c r="A20" s="64">
        <v>44277</v>
      </c>
      <c r="B20" s="21" t="s">
        <v>27</v>
      </c>
      <c r="C20" s="21" t="s">
        <v>91</v>
      </c>
      <c r="D20" s="21" t="s">
        <v>95</v>
      </c>
      <c r="E20" s="21">
        <v>1</v>
      </c>
      <c r="F20" s="21">
        <v>17</v>
      </c>
      <c r="G20" s="21">
        <v>2</v>
      </c>
      <c r="H20" s="21" t="s">
        <v>14</v>
      </c>
      <c r="I20" s="60">
        <v>44439</v>
      </c>
    </row>
    <row r="21" spans="1:9" ht="30">
      <c r="A21" s="64">
        <v>44277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12</v>
      </c>
      <c r="G21" s="21">
        <v>2</v>
      </c>
      <c r="H21" s="21" t="s">
        <v>14</v>
      </c>
      <c r="I21" s="60">
        <v>44440</v>
      </c>
    </row>
    <row r="22" spans="1:9" ht="30">
      <c r="A22" s="64">
        <v>44279</v>
      </c>
      <c r="B22" s="21" t="s">
        <v>18</v>
      </c>
      <c r="C22" s="21" t="s">
        <v>101</v>
      </c>
      <c r="D22" s="21" t="s">
        <v>104</v>
      </c>
      <c r="E22" s="21">
        <v>1</v>
      </c>
      <c r="F22" s="21">
        <v>23</v>
      </c>
      <c r="G22" s="21">
        <v>1</v>
      </c>
      <c r="H22" s="21" t="s">
        <v>14</v>
      </c>
      <c r="I22" s="60">
        <v>44509</v>
      </c>
    </row>
    <row r="23" spans="1:9" ht="30">
      <c r="A23" s="64">
        <v>44279</v>
      </c>
      <c r="B23" s="21" t="s">
        <v>34</v>
      </c>
      <c r="C23" s="21" t="s">
        <v>105</v>
      </c>
      <c r="D23" s="21" t="s">
        <v>106</v>
      </c>
      <c r="E23" s="21">
        <v>1</v>
      </c>
      <c r="F23" s="21">
        <v>350</v>
      </c>
      <c r="G23" s="67">
        <v>3</v>
      </c>
      <c r="H23" s="21" t="s">
        <v>14</v>
      </c>
      <c r="I23" s="61">
        <v>44594</v>
      </c>
    </row>
    <row r="24" spans="1:9" ht="30">
      <c r="A24" s="61">
        <v>44334</v>
      </c>
      <c r="B24" s="21" t="s">
        <v>27</v>
      </c>
      <c r="C24" s="21" t="s">
        <v>91</v>
      </c>
      <c r="D24" s="21" t="s">
        <v>107</v>
      </c>
      <c r="E24" s="21">
        <v>1</v>
      </c>
      <c r="F24" s="21">
        <v>20</v>
      </c>
      <c r="G24" s="21">
        <v>1</v>
      </c>
      <c r="H24" s="21" t="s">
        <v>14</v>
      </c>
      <c r="I24" s="61">
        <v>44531</v>
      </c>
    </row>
    <row r="25" spans="1:9" ht="30">
      <c r="A25" s="61">
        <v>44335</v>
      </c>
      <c r="B25" s="21" t="s">
        <v>27</v>
      </c>
      <c r="C25" s="21" t="s">
        <v>91</v>
      </c>
      <c r="D25" s="21" t="s">
        <v>92</v>
      </c>
      <c r="E25" s="21">
        <v>1</v>
      </c>
      <c r="F25" s="21">
        <v>17</v>
      </c>
      <c r="G25" s="21">
        <v>1</v>
      </c>
      <c r="H25" s="21" t="s">
        <v>14</v>
      </c>
      <c r="I25" s="61">
        <v>44497</v>
      </c>
    </row>
    <row r="26" spans="1:9" ht="30">
      <c r="A26" s="61">
        <v>44336</v>
      </c>
      <c r="B26" s="21" t="s">
        <v>27</v>
      </c>
      <c r="C26" s="21" t="s">
        <v>91</v>
      </c>
      <c r="D26" s="21" t="s">
        <v>92</v>
      </c>
      <c r="E26" s="21">
        <v>1</v>
      </c>
      <c r="F26" s="21">
        <v>38</v>
      </c>
      <c r="G26" s="21">
        <v>1</v>
      </c>
      <c r="H26" s="21" t="s">
        <v>14</v>
      </c>
      <c r="I26" s="61">
        <v>44531</v>
      </c>
    </row>
    <row r="27" spans="1:9" ht="30">
      <c r="A27" s="61">
        <v>44354</v>
      </c>
      <c r="B27" s="21" t="s">
        <v>27</v>
      </c>
      <c r="C27" s="21" t="s">
        <v>91</v>
      </c>
      <c r="D27" s="21" t="s">
        <v>95</v>
      </c>
      <c r="E27" s="21">
        <v>1</v>
      </c>
      <c r="F27" s="21">
        <v>8</v>
      </c>
      <c r="G27" s="21">
        <v>3</v>
      </c>
      <c r="H27" s="21" t="s">
        <v>14</v>
      </c>
      <c r="I27" s="61">
        <v>44553</v>
      </c>
    </row>
    <row r="28" spans="1:9" ht="30">
      <c r="A28" s="61">
        <v>44362</v>
      </c>
      <c r="B28" s="21" t="s">
        <v>27</v>
      </c>
      <c r="C28" s="21" t="s">
        <v>91</v>
      </c>
      <c r="D28" s="21" t="s">
        <v>107</v>
      </c>
      <c r="E28" s="21">
        <v>1</v>
      </c>
      <c r="F28" s="21">
        <v>33</v>
      </c>
      <c r="G28" s="21">
        <v>1</v>
      </c>
      <c r="H28" s="21" t="s">
        <v>14</v>
      </c>
      <c r="I28" s="61">
        <v>44531</v>
      </c>
    </row>
    <row r="29" spans="1:9" ht="30">
      <c r="A29" s="61">
        <v>44488</v>
      </c>
      <c r="B29" s="21" t="s">
        <v>18</v>
      </c>
      <c r="C29" s="21" t="s">
        <v>101</v>
      </c>
      <c r="D29" s="21" t="s">
        <v>102</v>
      </c>
      <c r="E29" s="21">
        <v>1</v>
      </c>
      <c r="F29" s="21">
        <v>49</v>
      </c>
      <c r="G29" s="21">
        <v>1</v>
      </c>
      <c r="H29" s="21" t="s">
        <v>14</v>
      </c>
      <c r="I29" s="61">
        <v>44600</v>
      </c>
    </row>
    <row r="30" spans="1:9" ht="30">
      <c r="A30" s="61">
        <v>44494</v>
      </c>
      <c r="B30" s="21" t="s">
        <v>34</v>
      </c>
      <c r="C30" s="21" t="s">
        <v>96</v>
      </c>
      <c r="D30" s="21" t="s">
        <v>97</v>
      </c>
      <c r="E30" s="21">
        <v>1</v>
      </c>
      <c r="F30" s="21">
        <v>3</v>
      </c>
      <c r="G30" s="21">
        <v>3</v>
      </c>
      <c r="H30" s="21" t="s">
        <v>14</v>
      </c>
      <c r="I30" s="61">
        <v>44522</v>
      </c>
    </row>
    <row r="31" spans="1:9" ht="30">
      <c r="A31" s="61">
        <v>44537</v>
      </c>
      <c r="B31" s="21" t="s">
        <v>34</v>
      </c>
      <c r="C31" s="21" t="s">
        <v>108</v>
      </c>
      <c r="D31" s="21" t="s">
        <v>109</v>
      </c>
      <c r="E31" s="21">
        <v>1</v>
      </c>
      <c r="F31" s="21">
        <v>40</v>
      </c>
      <c r="G31" s="21">
        <v>2</v>
      </c>
      <c r="H31" s="21" t="s">
        <v>14</v>
      </c>
      <c r="I31" s="61">
        <v>44932</v>
      </c>
    </row>
    <row r="32" spans="1:9" ht="30">
      <c r="A32" s="61">
        <v>44545</v>
      </c>
      <c r="B32" s="21" t="s">
        <v>65</v>
      </c>
      <c r="C32" s="21" t="s">
        <v>110</v>
      </c>
      <c r="D32" s="21" t="s">
        <v>111</v>
      </c>
      <c r="E32" s="21">
        <v>1</v>
      </c>
      <c r="F32" s="21">
        <v>25</v>
      </c>
      <c r="G32" s="21">
        <v>14</v>
      </c>
      <c r="H32" s="21" t="s">
        <v>14</v>
      </c>
      <c r="I32" s="61">
        <v>44925</v>
      </c>
    </row>
    <row r="33" spans="1:7">
      <c r="A33" s="108" t="s">
        <v>29</v>
      </c>
      <c r="B33" s="108"/>
      <c r="C33" s="108"/>
      <c r="D33" s="108"/>
      <c r="E33" s="68">
        <f>SUM(E17:E32)</f>
        <v>16</v>
      </c>
      <c r="F33" s="68">
        <f>SUM(F17:F32)</f>
        <v>694</v>
      </c>
      <c r="G33" s="68">
        <f>SUM(G17:G32)</f>
        <v>44</v>
      </c>
    </row>
    <row r="35" spans="1:7" ht="90">
      <c r="A35" s="21" t="s">
        <v>112</v>
      </c>
      <c r="B35" s="55">
        <v>9.3999999999999997E-4</v>
      </c>
    </row>
  </sheetData>
  <mergeCells count="1">
    <mergeCell ref="A33:D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6A8-9AA0-452C-873B-FC452BE1EA97}">
  <dimension ref="A12:I41"/>
  <sheetViews>
    <sheetView workbookViewId="0">
      <selection activeCell="B41" sqref="B41"/>
    </sheetView>
  </sheetViews>
  <sheetFormatPr defaultRowHeight="12.75"/>
  <cols>
    <col min="1" max="1" width="14.5703125" customWidth="1"/>
    <col min="2" max="2" width="13.7109375" customWidth="1"/>
    <col min="3" max="3" width="11.42578125" customWidth="1"/>
    <col min="4" max="4" width="15" customWidth="1"/>
    <col min="5" max="5" width="16.7109375" customWidth="1"/>
    <col min="6" max="6" width="16.5703125" customWidth="1"/>
    <col min="7" max="7" width="15.7109375" customWidth="1"/>
    <col min="8" max="8" width="21.28515625" customWidth="1"/>
    <col min="9" max="9" width="14.85546875" customWidth="1"/>
    <col min="10" max="256" width="11.42578125" customWidth="1"/>
  </cols>
  <sheetData>
    <row r="12" spans="1:9" ht="18">
      <c r="A12" s="58" t="s">
        <v>113</v>
      </c>
      <c r="G12" s="2"/>
      <c r="H12" s="27"/>
      <c r="I12" s="2"/>
    </row>
    <row r="13" spans="1:9" ht="15.75">
      <c r="A13" s="10" t="s">
        <v>114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44575</v>
      </c>
      <c r="B17" s="21" t="s">
        <v>115</v>
      </c>
      <c r="C17" s="21" t="s">
        <v>80</v>
      </c>
      <c r="D17" s="21" t="s">
        <v>116</v>
      </c>
      <c r="E17" s="21">
        <v>1</v>
      </c>
      <c r="F17" s="21">
        <v>24</v>
      </c>
      <c r="G17" s="21">
        <v>1</v>
      </c>
      <c r="H17" s="21" t="s">
        <v>14</v>
      </c>
      <c r="I17" s="60">
        <v>44931</v>
      </c>
    </row>
    <row r="18" spans="1:9" ht="15">
      <c r="A18" s="64">
        <v>44596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157</v>
      </c>
      <c r="G18" s="67">
        <v>14</v>
      </c>
      <c r="H18" s="21" t="s">
        <v>14</v>
      </c>
      <c r="I18" s="60">
        <v>44657</v>
      </c>
    </row>
    <row r="19" spans="1:9" ht="15">
      <c r="A19" s="61">
        <v>44615</v>
      </c>
      <c r="B19" s="21" t="s">
        <v>117</v>
      </c>
      <c r="C19" s="67" t="s">
        <v>118</v>
      </c>
      <c r="D19" s="67" t="s">
        <v>119</v>
      </c>
      <c r="E19" s="67">
        <v>1</v>
      </c>
      <c r="F19" s="67">
        <v>147</v>
      </c>
      <c r="G19" s="67">
        <v>20</v>
      </c>
      <c r="H19" s="21" t="s">
        <v>14</v>
      </c>
      <c r="I19" s="60">
        <v>44657</v>
      </c>
    </row>
    <row r="20" spans="1:9" ht="15">
      <c r="A20" s="61">
        <v>44616</v>
      </c>
      <c r="B20" s="21" t="s">
        <v>117</v>
      </c>
      <c r="C20" s="67" t="s">
        <v>118</v>
      </c>
      <c r="D20" s="67" t="s">
        <v>119</v>
      </c>
      <c r="E20" s="67">
        <v>1</v>
      </c>
      <c r="F20" s="67">
        <v>159</v>
      </c>
      <c r="G20" s="67">
        <v>19</v>
      </c>
      <c r="H20" s="21" t="s">
        <v>14</v>
      </c>
      <c r="I20" s="60">
        <v>44657</v>
      </c>
    </row>
    <row r="21" spans="1:9" ht="15">
      <c r="A21" s="61">
        <v>44621</v>
      </c>
      <c r="B21" s="21" t="s">
        <v>120</v>
      </c>
      <c r="C21" s="67" t="s">
        <v>33</v>
      </c>
      <c r="D21" s="67" t="s">
        <v>121</v>
      </c>
      <c r="E21" s="67">
        <v>1</v>
      </c>
      <c r="F21" s="67">
        <v>151</v>
      </c>
      <c r="G21" s="67">
        <v>1</v>
      </c>
      <c r="H21" s="21" t="s">
        <v>14</v>
      </c>
      <c r="I21" s="60">
        <v>44806</v>
      </c>
    </row>
    <row r="22" spans="1:9" ht="15">
      <c r="A22" s="61">
        <v>44621</v>
      </c>
      <c r="B22" s="21" t="s">
        <v>120</v>
      </c>
      <c r="C22" s="67" t="s">
        <v>33</v>
      </c>
      <c r="D22" s="67" t="s">
        <v>121</v>
      </c>
      <c r="E22" s="67">
        <v>1</v>
      </c>
      <c r="F22" s="67">
        <v>17</v>
      </c>
      <c r="G22" s="67">
        <v>1</v>
      </c>
      <c r="H22" s="21" t="s">
        <v>14</v>
      </c>
      <c r="I22" s="60">
        <v>44806</v>
      </c>
    </row>
    <row r="23" spans="1:9" ht="15">
      <c r="A23" s="61">
        <v>44678</v>
      </c>
      <c r="B23" s="21" t="s">
        <v>122</v>
      </c>
      <c r="C23" s="67" t="s">
        <v>50</v>
      </c>
      <c r="D23" s="67" t="s">
        <v>123</v>
      </c>
      <c r="E23" s="67">
        <v>1</v>
      </c>
      <c r="F23" s="67">
        <v>47</v>
      </c>
      <c r="G23" s="67">
        <v>2</v>
      </c>
      <c r="H23" s="21" t="s">
        <v>14</v>
      </c>
      <c r="I23" s="60">
        <v>44923</v>
      </c>
    </row>
    <row r="24" spans="1:9" ht="15">
      <c r="A24" s="61">
        <v>44708</v>
      </c>
      <c r="B24" s="21" t="s">
        <v>124</v>
      </c>
      <c r="C24" s="67" t="s">
        <v>125</v>
      </c>
      <c r="D24" s="67" t="s">
        <v>126</v>
      </c>
      <c r="E24" s="67">
        <v>1</v>
      </c>
      <c r="F24" s="67">
        <v>2</v>
      </c>
      <c r="G24" s="67">
        <v>2</v>
      </c>
      <c r="H24" s="21" t="s">
        <v>42</v>
      </c>
      <c r="I24" s="61">
        <v>44709</v>
      </c>
    </row>
    <row r="25" spans="1:9" ht="30">
      <c r="A25" s="61">
        <v>44732</v>
      </c>
      <c r="B25" s="21" t="s">
        <v>115</v>
      </c>
      <c r="C25" s="67" t="s">
        <v>39</v>
      </c>
      <c r="D25" s="67" t="s">
        <v>40</v>
      </c>
      <c r="E25" s="67">
        <v>1</v>
      </c>
      <c r="F25" s="67">
        <v>24</v>
      </c>
      <c r="G25" s="67">
        <v>1</v>
      </c>
      <c r="H25" s="21" t="s">
        <v>14</v>
      </c>
      <c r="I25" s="61" t="s">
        <v>127</v>
      </c>
    </row>
    <row r="26" spans="1:9" ht="15">
      <c r="A26" s="61">
        <v>44774</v>
      </c>
      <c r="B26" s="21" t="s">
        <v>128</v>
      </c>
      <c r="C26" s="67" t="s">
        <v>129</v>
      </c>
      <c r="D26" s="67" t="s">
        <v>130</v>
      </c>
      <c r="E26" s="67">
        <v>1</v>
      </c>
      <c r="F26" s="67">
        <v>21</v>
      </c>
      <c r="G26" s="67">
        <v>6</v>
      </c>
      <c r="H26" s="21" t="s">
        <v>14</v>
      </c>
      <c r="I26" s="61">
        <v>44816</v>
      </c>
    </row>
    <row r="27" spans="1:9" ht="15">
      <c r="A27" s="61">
        <v>44797</v>
      </c>
      <c r="B27" s="21" t="s">
        <v>128</v>
      </c>
      <c r="C27" s="67" t="s">
        <v>129</v>
      </c>
      <c r="D27" s="67" t="s">
        <v>130</v>
      </c>
      <c r="E27" s="67">
        <v>1</v>
      </c>
      <c r="F27" s="67">
        <v>22</v>
      </c>
      <c r="G27" s="67">
        <v>1</v>
      </c>
      <c r="H27" s="21" t="s">
        <v>14</v>
      </c>
      <c r="I27" s="61">
        <v>44893</v>
      </c>
    </row>
    <row r="28" spans="1:9" ht="15">
      <c r="A28" s="61">
        <v>44799</v>
      </c>
      <c r="B28" s="21" t="s">
        <v>128</v>
      </c>
      <c r="C28" s="67" t="s">
        <v>129</v>
      </c>
      <c r="D28" s="67" t="s">
        <v>130</v>
      </c>
      <c r="E28" s="67">
        <v>1</v>
      </c>
      <c r="F28" s="67">
        <v>10</v>
      </c>
      <c r="G28" s="67">
        <v>2</v>
      </c>
      <c r="H28" s="21" t="s">
        <v>14</v>
      </c>
      <c r="I28" s="61">
        <v>44887</v>
      </c>
    </row>
    <row r="29" spans="1:9" ht="15">
      <c r="A29" s="61">
        <v>44799</v>
      </c>
      <c r="B29" s="21" t="s">
        <v>128</v>
      </c>
      <c r="C29" s="67" t="s">
        <v>129</v>
      </c>
      <c r="D29" s="67" t="s">
        <v>130</v>
      </c>
      <c r="E29" s="67">
        <v>1</v>
      </c>
      <c r="F29" s="67">
        <v>49</v>
      </c>
      <c r="G29" s="67">
        <v>1</v>
      </c>
      <c r="H29" s="21" t="s">
        <v>14</v>
      </c>
      <c r="I29" s="61">
        <v>44887</v>
      </c>
    </row>
    <row r="30" spans="1:9" ht="15">
      <c r="A30" s="61">
        <v>44799</v>
      </c>
      <c r="B30" s="21" t="s">
        <v>128</v>
      </c>
      <c r="C30" s="67" t="s">
        <v>129</v>
      </c>
      <c r="D30" s="67" t="s">
        <v>130</v>
      </c>
      <c r="E30" s="67">
        <v>1</v>
      </c>
      <c r="F30" s="67">
        <v>2</v>
      </c>
      <c r="G30" s="67">
        <v>2</v>
      </c>
      <c r="H30" s="21" t="s">
        <v>14</v>
      </c>
      <c r="I30" s="61">
        <v>44831</v>
      </c>
    </row>
    <row r="31" spans="1:9" ht="15">
      <c r="A31" s="61">
        <v>44803</v>
      </c>
      <c r="B31" s="21" t="s">
        <v>128</v>
      </c>
      <c r="C31" s="67" t="s">
        <v>129</v>
      </c>
      <c r="D31" s="67" t="s">
        <v>130</v>
      </c>
      <c r="E31" s="67">
        <v>1</v>
      </c>
      <c r="F31" s="67">
        <v>20</v>
      </c>
      <c r="G31" s="67">
        <v>1</v>
      </c>
      <c r="H31" s="21" t="s">
        <v>14</v>
      </c>
      <c r="I31" s="61">
        <v>44889</v>
      </c>
    </row>
    <row r="32" spans="1:9" ht="15">
      <c r="A32" s="61">
        <v>44832</v>
      </c>
      <c r="B32" s="21" t="s">
        <v>128</v>
      </c>
      <c r="C32" s="67" t="s">
        <v>129</v>
      </c>
      <c r="D32" s="67" t="s">
        <v>130</v>
      </c>
      <c r="E32" s="67">
        <v>1</v>
      </c>
      <c r="F32" s="67">
        <v>80</v>
      </c>
      <c r="G32" s="67">
        <v>1</v>
      </c>
      <c r="H32" s="21" t="s">
        <v>14</v>
      </c>
      <c r="I32" s="61">
        <v>44897</v>
      </c>
    </row>
    <row r="33" spans="1:9" ht="15">
      <c r="A33" s="61">
        <v>44833</v>
      </c>
      <c r="B33" s="21" t="s">
        <v>128</v>
      </c>
      <c r="C33" s="67" t="s">
        <v>129</v>
      </c>
      <c r="D33" s="67" t="s">
        <v>130</v>
      </c>
      <c r="E33" s="67">
        <v>1</v>
      </c>
      <c r="F33" s="67">
        <v>2</v>
      </c>
      <c r="G33" s="67">
        <v>1</v>
      </c>
      <c r="H33" s="21" t="s">
        <v>14</v>
      </c>
      <c r="I33" s="61">
        <v>44859</v>
      </c>
    </row>
    <row r="34" spans="1:9" ht="15">
      <c r="A34" s="61">
        <v>44845</v>
      </c>
      <c r="B34" s="21" t="s">
        <v>128</v>
      </c>
      <c r="C34" s="67" t="s">
        <v>129</v>
      </c>
      <c r="D34" s="67" t="s">
        <v>130</v>
      </c>
      <c r="E34" s="67">
        <v>1</v>
      </c>
      <c r="F34" s="67">
        <v>36</v>
      </c>
      <c r="G34" s="67">
        <v>3</v>
      </c>
      <c r="H34" s="21" t="s">
        <v>14</v>
      </c>
      <c r="I34" s="61">
        <v>45037</v>
      </c>
    </row>
    <row r="35" spans="1:9" ht="15">
      <c r="A35" s="61">
        <v>44852</v>
      </c>
      <c r="B35" s="21" t="s">
        <v>128</v>
      </c>
      <c r="C35" s="67" t="s">
        <v>129</v>
      </c>
      <c r="D35" s="67" t="s">
        <v>130</v>
      </c>
      <c r="E35" s="67">
        <v>1</v>
      </c>
      <c r="F35" s="67">
        <v>50</v>
      </c>
      <c r="G35" s="67">
        <v>1</v>
      </c>
      <c r="H35" s="21" t="s">
        <v>14</v>
      </c>
      <c r="I35" s="61">
        <v>44930</v>
      </c>
    </row>
    <row r="36" spans="1:9" ht="15">
      <c r="A36" s="61">
        <v>44862</v>
      </c>
      <c r="B36" s="21" t="s">
        <v>131</v>
      </c>
      <c r="C36" s="67" t="s">
        <v>21</v>
      </c>
      <c r="D36" s="67" t="s">
        <v>21</v>
      </c>
      <c r="E36" s="67">
        <v>1</v>
      </c>
      <c r="F36" s="67">
        <v>28</v>
      </c>
      <c r="G36" s="67">
        <v>5</v>
      </c>
      <c r="H36" s="21" t="s">
        <v>14</v>
      </c>
      <c r="I36" s="61">
        <v>44964</v>
      </c>
    </row>
    <row r="37" spans="1:9" ht="15">
      <c r="A37" s="61">
        <v>44902</v>
      </c>
      <c r="B37" s="21" t="s">
        <v>32</v>
      </c>
      <c r="C37" s="67" t="s">
        <v>132</v>
      </c>
      <c r="D37" s="67" t="s">
        <v>33</v>
      </c>
      <c r="E37" s="67">
        <v>1</v>
      </c>
      <c r="F37" s="67">
        <v>170</v>
      </c>
      <c r="G37" s="67">
        <v>37</v>
      </c>
      <c r="H37" s="21" t="s">
        <v>14</v>
      </c>
      <c r="I37" s="61">
        <v>44980</v>
      </c>
    </row>
    <row r="38" spans="1:9" ht="15.75" thickBot="1">
      <c r="A38" s="70">
        <v>44907</v>
      </c>
      <c r="B38" s="51" t="s">
        <v>117</v>
      </c>
      <c r="C38" s="71" t="s">
        <v>118</v>
      </c>
      <c r="D38" s="71" t="s">
        <v>67</v>
      </c>
      <c r="E38" s="71">
        <v>1</v>
      </c>
      <c r="F38" s="71">
        <v>40</v>
      </c>
      <c r="G38" s="71">
        <v>10</v>
      </c>
      <c r="H38" s="21" t="s">
        <v>14</v>
      </c>
      <c r="I38" s="61">
        <v>45258</v>
      </c>
    </row>
    <row r="39" spans="1:9" ht="13.5" thickBot="1">
      <c r="A39" s="106" t="s">
        <v>29</v>
      </c>
      <c r="B39" s="107"/>
      <c r="C39" s="107"/>
      <c r="D39" s="107"/>
      <c r="E39" s="69">
        <f>SUM(E17:E38)</f>
        <v>22</v>
      </c>
      <c r="F39" s="69">
        <f>SUM(F17:F38)</f>
        <v>1258</v>
      </c>
      <c r="G39" s="72">
        <f>SUM(G17:G38)</f>
        <v>132</v>
      </c>
    </row>
    <row r="41" spans="1:9" ht="90">
      <c r="A41" s="21" t="s">
        <v>133</v>
      </c>
      <c r="B41" s="55">
        <v>1.1999999999999999E-3</v>
      </c>
    </row>
  </sheetData>
  <mergeCells count="1">
    <mergeCell ref="A39:D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B5F-827E-405F-9371-0CAAB29C00C6}">
  <dimension ref="A12:L41"/>
  <sheetViews>
    <sheetView topLeftCell="A2" workbookViewId="0">
      <selection activeCell="D8" sqref="D8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style="1" bestFit="1" customWidth="1"/>
  </cols>
  <sheetData>
    <row r="12" spans="1:9" ht="18">
      <c r="A12" s="58" t="s">
        <v>134</v>
      </c>
      <c r="G12" s="2"/>
      <c r="H12" s="27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136</v>
      </c>
      <c r="B14" s="1"/>
      <c r="D14" s="2"/>
      <c r="F14" s="7"/>
      <c r="G14" s="1"/>
      <c r="H14" s="26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12" ht="15">
      <c r="A17" s="64">
        <v>44929</v>
      </c>
      <c r="B17" s="21" t="s">
        <v>16</v>
      </c>
      <c r="C17" s="67" t="s">
        <v>16</v>
      </c>
      <c r="D17" s="67" t="s">
        <v>139</v>
      </c>
      <c r="E17" s="67">
        <v>1</v>
      </c>
      <c r="F17" s="67">
        <v>52</v>
      </c>
      <c r="G17" s="67">
        <v>1</v>
      </c>
      <c r="H17" s="21" t="s">
        <v>14</v>
      </c>
      <c r="I17" s="70">
        <v>45694</v>
      </c>
      <c r="K17" s="96">
        <v>713867</v>
      </c>
      <c r="L17" s="96">
        <v>5848277</v>
      </c>
    </row>
    <row r="18" spans="1:12" ht="15">
      <c r="A18" s="64">
        <v>44932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39</v>
      </c>
      <c r="G18" s="67">
        <v>5</v>
      </c>
      <c r="H18" s="21" t="s">
        <v>14</v>
      </c>
      <c r="I18" s="60">
        <v>45274</v>
      </c>
      <c r="K18" s="67">
        <v>707763</v>
      </c>
      <c r="L18" s="67">
        <v>5635629</v>
      </c>
    </row>
    <row r="19" spans="1:12" ht="15">
      <c r="A19" s="61">
        <v>44952</v>
      </c>
      <c r="B19" s="21" t="s">
        <v>117</v>
      </c>
      <c r="C19" s="67" t="s">
        <v>118</v>
      </c>
      <c r="D19" s="67" t="s">
        <v>67</v>
      </c>
      <c r="E19" s="67">
        <v>1</v>
      </c>
      <c r="F19" s="67">
        <v>49</v>
      </c>
      <c r="G19" s="67">
        <v>3</v>
      </c>
      <c r="H19" s="21" t="s">
        <v>14</v>
      </c>
      <c r="I19" s="60">
        <v>45274</v>
      </c>
    </row>
    <row r="20" spans="1:12" ht="15">
      <c r="A20" s="61">
        <v>44954</v>
      </c>
      <c r="B20" s="51" t="s">
        <v>16</v>
      </c>
      <c r="C20" s="71" t="s">
        <v>16</v>
      </c>
      <c r="D20" s="71" t="s">
        <v>139</v>
      </c>
      <c r="E20" s="71">
        <v>1</v>
      </c>
      <c r="F20" s="71">
        <v>29</v>
      </c>
      <c r="G20" s="71">
        <v>2</v>
      </c>
      <c r="H20" s="21" t="s">
        <v>14</v>
      </c>
      <c r="I20" s="97">
        <v>45665</v>
      </c>
    </row>
    <row r="21" spans="1:12" ht="15">
      <c r="A21" s="61">
        <v>44959</v>
      </c>
      <c r="B21" s="21" t="s">
        <v>117</v>
      </c>
      <c r="C21" s="67" t="s">
        <v>118</v>
      </c>
      <c r="D21" s="67" t="s">
        <v>67</v>
      </c>
      <c r="E21" s="67">
        <v>1</v>
      </c>
      <c r="F21" s="67">
        <v>40</v>
      </c>
      <c r="G21" s="67">
        <v>1</v>
      </c>
      <c r="H21" s="21" t="s">
        <v>14</v>
      </c>
      <c r="I21" s="61">
        <v>45258</v>
      </c>
    </row>
    <row r="22" spans="1:12" ht="15">
      <c r="A22" s="61">
        <v>44959</v>
      </c>
      <c r="B22" s="21" t="s">
        <v>117</v>
      </c>
      <c r="C22" s="67" t="s">
        <v>118</v>
      </c>
      <c r="D22" s="67" t="s">
        <v>67</v>
      </c>
      <c r="E22" s="67">
        <v>1</v>
      </c>
      <c r="F22" s="67">
        <v>40</v>
      </c>
      <c r="G22" s="67">
        <v>2</v>
      </c>
      <c r="H22" s="21" t="s">
        <v>14</v>
      </c>
      <c r="I22" s="61">
        <v>45258</v>
      </c>
    </row>
    <row r="23" spans="1:12" ht="15">
      <c r="A23" s="61">
        <v>44960</v>
      </c>
      <c r="B23" s="21" t="s">
        <v>117</v>
      </c>
      <c r="C23" s="67" t="s">
        <v>118</v>
      </c>
      <c r="D23" s="67" t="s">
        <v>67</v>
      </c>
      <c r="E23" s="67">
        <v>1</v>
      </c>
      <c r="F23" s="67">
        <v>40</v>
      </c>
      <c r="G23" s="67">
        <v>1</v>
      </c>
      <c r="H23" s="21" t="s">
        <v>14</v>
      </c>
      <c r="I23" s="61">
        <v>45258</v>
      </c>
    </row>
    <row r="24" spans="1:12" ht="15">
      <c r="A24" s="61">
        <v>44960</v>
      </c>
      <c r="B24" s="21" t="s">
        <v>117</v>
      </c>
      <c r="C24" s="67" t="s">
        <v>118</v>
      </c>
      <c r="D24" s="67" t="s">
        <v>67</v>
      </c>
      <c r="E24" s="67">
        <v>1</v>
      </c>
      <c r="F24" s="67">
        <v>40</v>
      </c>
      <c r="G24" s="67">
        <v>1</v>
      </c>
      <c r="H24" s="21" t="s">
        <v>14</v>
      </c>
      <c r="I24" s="61">
        <v>45258</v>
      </c>
    </row>
    <row r="25" spans="1:12" ht="15">
      <c r="A25" s="61">
        <v>45001</v>
      </c>
      <c r="B25" s="21" t="s">
        <v>117</v>
      </c>
      <c r="C25" s="67" t="s">
        <v>118</v>
      </c>
      <c r="D25" s="67" t="s">
        <v>67</v>
      </c>
      <c r="E25" s="67">
        <v>1</v>
      </c>
      <c r="F25" s="67">
        <v>40</v>
      </c>
      <c r="G25" s="67">
        <v>1</v>
      </c>
      <c r="H25" s="21" t="s">
        <v>14</v>
      </c>
      <c r="I25" s="61">
        <v>45258</v>
      </c>
    </row>
    <row r="26" spans="1:12" ht="15">
      <c r="A26" s="61">
        <v>45001</v>
      </c>
      <c r="B26" s="21" t="s">
        <v>117</v>
      </c>
      <c r="C26" s="67" t="s">
        <v>118</v>
      </c>
      <c r="D26" s="67" t="s">
        <v>67</v>
      </c>
      <c r="E26" s="67">
        <v>1</v>
      </c>
      <c r="F26" s="67">
        <v>43</v>
      </c>
      <c r="G26" s="67">
        <v>1</v>
      </c>
      <c r="H26" s="21" t="s">
        <v>14</v>
      </c>
      <c r="I26" s="61">
        <v>45258</v>
      </c>
    </row>
    <row r="27" spans="1:12" ht="15">
      <c r="A27" s="61">
        <v>45001</v>
      </c>
      <c r="B27" s="21" t="s">
        <v>117</v>
      </c>
      <c r="C27" s="67" t="s">
        <v>118</v>
      </c>
      <c r="D27" s="67" t="s">
        <v>67</v>
      </c>
      <c r="E27" s="67">
        <v>1</v>
      </c>
      <c r="F27" s="67">
        <v>40</v>
      </c>
      <c r="G27" s="67">
        <v>1</v>
      </c>
      <c r="H27" s="21" t="s">
        <v>14</v>
      </c>
      <c r="I27" s="61">
        <v>45258</v>
      </c>
    </row>
    <row r="28" spans="1:12" ht="15">
      <c r="A28" s="61">
        <v>45001</v>
      </c>
      <c r="B28" s="21" t="s">
        <v>117</v>
      </c>
      <c r="C28" s="67" t="s">
        <v>118</v>
      </c>
      <c r="D28" s="67" t="s">
        <v>67</v>
      </c>
      <c r="E28" s="67">
        <v>1</v>
      </c>
      <c r="F28" s="67">
        <v>15</v>
      </c>
      <c r="G28" s="67">
        <v>2</v>
      </c>
      <c r="H28" s="21" t="s">
        <v>14</v>
      </c>
      <c r="I28" s="61">
        <v>45258</v>
      </c>
    </row>
    <row r="29" spans="1:12" ht="15">
      <c r="A29" s="61">
        <v>45009</v>
      </c>
      <c r="B29" s="21" t="s">
        <v>117</v>
      </c>
      <c r="C29" s="67" t="s">
        <v>118</v>
      </c>
      <c r="D29" s="67" t="s">
        <v>67</v>
      </c>
      <c r="E29" s="67">
        <v>1</v>
      </c>
      <c r="F29" s="67">
        <v>40</v>
      </c>
      <c r="G29" s="67">
        <v>1</v>
      </c>
      <c r="H29" s="21" t="s">
        <v>14</v>
      </c>
      <c r="I29" s="61">
        <v>45258</v>
      </c>
    </row>
    <row r="30" spans="1:12" ht="15">
      <c r="A30" s="61">
        <v>45012</v>
      </c>
      <c r="B30" s="21" t="s">
        <v>63</v>
      </c>
      <c r="C30" s="67" t="s">
        <v>68</v>
      </c>
      <c r="D30" s="67" t="s">
        <v>79</v>
      </c>
      <c r="E30" s="67">
        <v>1</v>
      </c>
      <c r="F30" s="67">
        <v>37</v>
      </c>
      <c r="G30" s="67">
        <v>4</v>
      </c>
      <c r="H30" s="21" t="s">
        <v>14</v>
      </c>
      <c r="I30" s="61">
        <v>45196</v>
      </c>
    </row>
    <row r="31" spans="1:12" ht="15">
      <c r="A31" s="61">
        <v>45021</v>
      </c>
      <c r="B31" s="21" t="s">
        <v>63</v>
      </c>
      <c r="C31" s="67" t="s">
        <v>68</v>
      </c>
      <c r="D31" s="67" t="s">
        <v>79</v>
      </c>
      <c r="E31" s="67">
        <v>1</v>
      </c>
      <c r="F31" s="67">
        <v>57</v>
      </c>
      <c r="G31" s="67">
        <v>4</v>
      </c>
      <c r="H31" s="21" t="s">
        <v>14</v>
      </c>
      <c r="I31" s="61">
        <v>45228</v>
      </c>
    </row>
    <row r="32" spans="1:12" ht="15">
      <c r="A32" s="61">
        <v>45022</v>
      </c>
      <c r="B32" s="21" t="s">
        <v>140</v>
      </c>
      <c r="C32" s="67" t="s">
        <v>52</v>
      </c>
      <c r="D32" s="67" t="s">
        <v>141</v>
      </c>
      <c r="E32" s="67">
        <v>1</v>
      </c>
      <c r="F32" s="67">
        <v>15</v>
      </c>
      <c r="G32" s="67">
        <v>3</v>
      </c>
      <c r="H32" s="21" t="s">
        <v>14</v>
      </c>
      <c r="I32" s="61">
        <v>45093</v>
      </c>
    </row>
    <row r="33" spans="1:9" ht="15">
      <c r="A33" s="61">
        <v>45033</v>
      </c>
      <c r="B33" s="21" t="s">
        <v>128</v>
      </c>
      <c r="C33" s="67" t="s">
        <v>142</v>
      </c>
      <c r="D33" s="67" t="s">
        <v>143</v>
      </c>
      <c r="E33" s="67">
        <v>1</v>
      </c>
      <c r="F33" s="67">
        <v>89</v>
      </c>
      <c r="G33" s="67">
        <v>16</v>
      </c>
      <c r="H33" s="21" t="s">
        <v>14</v>
      </c>
      <c r="I33" s="61">
        <v>45371</v>
      </c>
    </row>
    <row r="34" spans="1:9" ht="15.75" customHeight="1">
      <c r="A34" s="61">
        <v>45132</v>
      </c>
      <c r="B34" s="21" t="s">
        <v>115</v>
      </c>
      <c r="C34" s="67" t="s">
        <v>35</v>
      </c>
      <c r="D34" s="67" t="s">
        <v>144</v>
      </c>
      <c r="E34" s="67">
        <v>1</v>
      </c>
      <c r="F34" s="67">
        <v>14</v>
      </c>
      <c r="G34" s="67">
        <v>1</v>
      </c>
      <c r="H34" s="21" t="s">
        <v>14</v>
      </c>
      <c r="I34" s="61">
        <v>45307</v>
      </c>
    </row>
    <row r="35" spans="1:9" ht="12.75" customHeight="1">
      <c r="A35" s="61">
        <v>45247</v>
      </c>
      <c r="B35" s="21" t="s">
        <v>115</v>
      </c>
      <c r="C35" s="67" t="s">
        <v>80</v>
      </c>
      <c r="D35" s="67" t="s">
        <v>145</v>
      </c>
      <c r="E35" s="67">
        <v>1</v>
      </c>
      <c r="F35" s="67">
        <v>20</v>
      </c>
      <c r="G35" s="67">
        <v>2</v>
      </c>
      <c r="H35" s="21" t="s">
        <v>14</v>
      </c>
      <c r="I35" s="61">
        <v>45331</v>
      </c>
    </row>
    <row r="36" spans="1:9" ht="15">
      <c r="A36" s="73">
        <v>45266</v>
      </c>
      <c r="B36" s="67" t="s">
        <v>131</v>
      </c>
      <c r="C36" s="67" t="s">
        <v>21</v>
      </c>
      <c r="D36" s="67" t="s">
        <v>43</v>
      </c>
      <c r="E36" s="74">
        <v>1</v>
      </c>
      <c r="F36" s="74">
        <v>20</v>
      </c>
      <c r="G36" s="74">
        <v>1</v>
      </c>
      <c r="H36" s="21" t="s">
        <v>14</v>
      </c>
      <c r="I36" s="61">
        <v>45369</v>
      </c>
    </row>
    <row r="37" spans="1:9" ht="15">
      <c r="A37" s="73">
        <v>45278</v>
      </c>
      <c r="B37" s="67" t="s">
        <v>16</v>
      </c>
      <c r="C37" s="67" t="s">
        <v>16</v>
      </c>
      <c r="D37" s="67" t="s">
        <v>139</v>
      </c>
      <c r="E37" s="74">
        <v>1</v>
      </c>
      <c r="F37" s="74">
        <v>20</v>
      </c>
      <c r="G37" s="74">
        <v>1</v>
      </c>
      <c r="H37" s="21" t="s">
        <v>146</v>
      </c>
      <c r="I37" s="61"/>
    </row>
    <row r="38" spans="1:9" ht="15.75" thickBot="1">
      <c r="A38" s="73">
        <v>45279</v>
      </c>
      <c r="B38" s="67" t="s">
        <v>115</v>
      </c>
      <c r="C38" s="67" t="s">
        <v>80</v>
      </c>
      <c r="D38" s="67" t="s">
        <v>145</v>
      </c>
      <c r="E38" s="74">
        <v>1</v>
      </c>
      <c r="F38" s="74">
        <v>6</v>
      </c>
      <c r="G38" s="74">
        <v>3</v>
      </c>
      <c r="H38" s="21" t="s">
        <v>14</v>
      </c>
      <c r="I38" s="61">
        <v>45331</v>
      </c>
    </row>
    <row r="39" spans="1:9" ht="13.5" thickBot="1">
      <c r="A39" s="106" t="s">
        <v>29</v>
      </c>
      <c r="B39" s="107"/>
      <c r="C39" s="107"/>
      <c r="D39" s="107"/>
      <c r="E39" s="69">
        <f>SUM(E17:E38)</f>
        <v>22</v>
      </c>
      <c r="F39" s="69">
        <f>SUM(F17:F38)</f>
        <v>785</v>
      </c>
      <c r="G39" s="72">
        <f>SUM(G17:G38)</f>
        <v>57</v>
      </c>
      <c r="I39"/>
    </row>
    <row r="40" spans="1:9">
      <c r="I40"/>
    </row>
    <row r="41" spans="1:9" ht="75">
      <c r="A41" s="21" t="s">
        <v>133</v>
      </c>
      <c r="B41" s="55">
        <v>1.1000000000000001E-3</v>
      </c>
      <c r="I41"/>
    </row>
  </sheetData>
  <autoFilter ref="A16:I39" xr:uid="{89940B5F-827E-405F-9371-0CAAB29C00C6}"/>
  <mergeCells count="1">
    <mergeCell ref="A39:D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E86A6D2F46A4A9766BBBB9EAAF556" ma:contentTypeVersion="4" ma:contentTypeDescription="Crear nuevo documento." ma:contentTypeScope="" ma:versionID="8efd91be2394116291e291a9407233ed">
  <xsd:schema xmlns:xsd="http://www.w3.org/2001/XMLSchema" xmlns:xs="http://www.w3.org/2001/XMLSchema" xmlns:p="http://schemas.microsoft.com/office/2006/metadata/properties" xmlns:ns2="fedfedd9-409d-4261-a9dd-016c436b6cba" targetNamespace="http://schemas.microsoft.com/office/2006/metadata/properties" ma:root="true" ma:fieldsID="6e0f352e93484bd3384b999a82cd28d8" ns2:_="">
    <xsd:import namespace="fedfedd9-409d-4261-a9dd-016c436b6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edd9-409d-4261-a9dd-016c436b6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A1D1-8553-4BD9-92D9-B79C88ECC058}"/>
</file>

<file path=customXml/itemProps2.xml><?xml version="1.0" encoding="utf-8"?>
<ds:datastoreItem xmlns:ds="http://schemas.openxmlformats.org/officeDocument/2006/customXml" ds:itemID="{CDFF94AD-66CB-47AA-88CE-E87C025E7A6F}"/>
</file>

<file path=customXml/itemProps3.xml><?xml version="1.0" encoding="utf-8"?>
<ds:datastoreItem xmlns:ds="http://schemas.openxmlformats.org/officeDocument/2006/customXml" ds:itemID="{F1702264-27BE-4E16-A948-E5A4F11DBB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maria.miranda</dc:creator>
  <cp:keywords/>
  <dc:description/>
  <cp:lastModifiedBy/>
  <cp:revision/>
  <dcterms:created xsi:type="dcterms:W3CDTF">2005-06-14T20:58:59Z</dcterms:created>
  <dcterms:modified xsi:type="dcterms:W3CDTF">2026-04-21T13:42:42Z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0x010100863E86A6D2F46A4A9766BBBB9EAAF556</vt:lpwstr>
  </property>
  <property fmtid="{D5CDD505-2E9C-101B-9397-08002B2CF9AE}" pid="3" name="_activity">
    <vt:lpwstr/>
  </property>
</Properties>
</file>