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agcl-my.sharepoint.com/personal/kenneth_florio_sag_gob_cl/Documents/TRANSACCIONES COMERCIALES 17-18_3/REGISTRO LABORATORIOS/"/>
    </mc:Choice>
  </mc:AlternateContent>
  <xr:revisionPtr revIDLastSave="105" documentId="8_{9A698743-F494-4796-9562-2127398795FC}" xr6:coauthVersionLast="47" xr6:coauthVersionMax="47" xr10:uidLastSave="{B98FB0B2-4559-4FD5-8F39-CC9CE0813BA4}"/>
  <bookViews>
    <workbookView xWindow="-110" yWindow="-110" windowWidth="19420" windowHeight="10420" xr2:uid="{78057CAB-7CC2-4AFE-B20D-BA655BBA0445}"/>
  </bookViews>
  <sheets>
    <sheet name="Hoja1" sheetId="1" r:id="rId1"/>
  </sheets>
  <definedNames>
    <definedName name="_xlnm._FilterDatabase" localSheetId="0" hidden="1">Hoja1!$A$6:$J$30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8" i="1" l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</calcChain>
</file>

<file path=xl/sharedStrings.xml><?xml version="1.0" encoding="utf-8"?>
<sst xmlns="http://schemas.openxmlformats.org/spreadsheetml/2006/main" count="209" uniqueCount="121">
  <si>
    <t xml:space="preserve">                                                                     </t>
  </si>
  <si>
    <t xml:space="preserve">REGISTRO DE LABORATORIOS  DE ENSAYO
 QUE PARTICIPAN EN TRANSACCIONES COMERCIALES DE PRODUCTOS AGROPECUARIOS </t>
  </si>
  <si>
    <t>N°</t>
  </si>
  <si>
    <t>NOMBRE O RAZÓN SOCIAL</t>
  </si>
  <si>
    <t>N° CI / RUT</t>
  </si>
  <si>
    <t>N° RESOLUCÓN</t>
  </si>
  <si>
    <t xml:space="preserve">VENCIMIENTO </t>
  </si>
  <si>
    <t>PRODUCTO</t>
  </si>
  <si>
    <t>REGIÓN</t>
  </si>
  <si>
    <t>ANÁLISIS</t>
  </si>
  <si>
    <t>DIRECCION LABORATORIO INSCRITO</t>
  </si>
  <si>
    <t>ANTECEDENTES DE CONTACTO</t>
  </si>
  <si>
    <t>SOCIEDAD ACOPIADORA DE GRANOS SUR S.A. (ACOGRAN SUR S.A.)</t>
  </si>
  <si>
    <t>77.625.110-0</t>
  </si>
  <si>
    <t>AVENA</t>
  </si>
  <si>
    <t>Araucania</t>
  </si>
  <si>
    <r>
      <rPr>
        <b/>
        <sz val="10"/>
        <color theme="1"/>
        <rFont val="Aptos Narrow"/>
        <family val="2"/>
        <scheme val="minor"/>
      </rPr>
      <t>1.</t>
    </r>
    <r>
      <rPr>
        <sz val="10"/>
        <color theme="1"/>
        <rFont val="Aptos Narrow"/>
        <family val="2"/>
        <scheme val="minor"/>
      </rPr>
      <t xml:space="preserve"> Impurezas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0"/>
        <color theme="1"/>
        <rFont val="Aptos Narrow"/>
        <family val="2"/>
        <scheme val="minor"/>
      </rPr>
      <t>2.</t>
    </r>
    <r>
      <rPr>
        <sz val="10"/>
        <color theme="1"/>
        <rFont val="Aptos Narrow"/>
        <family val="2"/>
        <scheme val="minor"/>
      </rPr>
      <t xml:space="preserve"> Peso hectolitro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0"/>
        <color theme="1"/>
        <rFont val="Aptos Narrow"/>
        <family val="2"/>
        <scheme val="minor"/>
      </rPr>
      <t>3.</t>
    </r>
    <r>
      <rPr>
        <sz val="10"/>
        <color theme="1"/>
        <rFont val="Aptos Narrow"/>
        <family val="2"/>
        <scheme val="minor"/>
      </rPr>
      <t xml:space="preserve"> Granos defectuosos (dobles o triples)</t>
    </r>
  </si>
  <si>
    <t>Ercilla 805, Comuna de Lautaro</t>
  </si>
  <si>
    <t>cfigueroa@australgranos.com</t>
  </si>
  <si>
    <t>EMPRESAS CAROZZI S.A.</t>
  </si>
  <si>
    <t>96.591.040-9</t>
  </si>
  <si>
    <t>139/2023                                                                                                                                                                                                                                                                                                                                                                                                                                                                                                                                                                               174/2026</t>
  </si>
  <si>
    <t>10-01-2026                                                                                                                                                                                                                                                                                                                                                                                                                                                                                                                                                                            10-01-2029</t>
  </si>
  <si>
    <r>
      <rPr>
        <b/>
        <sz val="10"/>
        <color theme="1"/>
        <rFont val="Aptos Narrow"/>
        <family val="2"/>
        <scheme val="minor"/>
      </rPr>
      <t>1.</t>
    </r>
    <r>
      <rPr>
        <sz val="10"/>
        <color theme="1"/>
        <rFont val="Aptos Narrow"/>
        <family val="2"/>
        <scheme val="minor"/>
      </rPr>
      <t xml:space="preserve"> Impurezas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0"/>
        <color theme="1"/>
        <rFont val="Aptos Narrow"/>
        <family val="2"/>
        <scheme val="minor"/>
      </rPr>
      <t>2.</t>
    </r>
    <r>
      <rPr>
        <sz val="10"/>
        <color theme="1"/>
        <rFont val="Aptos Narrow"/>
        <family val="2"/>
        <scheme val="minor"/>
      </rPr>
      <t xml:space="preserve"> Granos defectuosos con cáscara (dobles o triples, pelados)</t>
    </r>
    <r>
      <rPr>
        <b/>
        <sz val="10"/>
        <color theme="1"/>
        <rFont val="Aptos Narrow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3.</t>
    </r>
    <r>
      <rPr>
        <sz val="10"/>
        <color theme="1"/>
        <rFont val="Aptos Narrow"/>
        <family val="2"/>
        <scheme val="minor"/>
      </rPr>
      <t xml:space="preserve"> Granos defectuosos sin cascara (con mancha superficial)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0"/>
        <color theme="1"/>
        <rFont val="Aptos Narrow"/>
        <family val="2"/>
        <scheme val="minor"/>
      </rPr>
      <t>4.</t>
    </r>
    <r>
      <rPr>
        <sz val="10"/>
        <color theme="1"/>
        <rFont val="Aptos Narrow"/>
        <family val="2"/>
        <scheme val="minor"/>
      </rPr>
      <t xml:space="preserve"> Factor de extracción</t>
    </r>
    <r>
      <rPr>
        <b/>
        <sz val="10"/>
        <color theme="1"/>
        <rFont val="Aptos Narrow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5.</t>
    </r>
    <r>
      <rPr>
        <sz val="10"/>
        <color theme="1"/>
        <rFont val="Aptos Narrow"/>
        <family val="2"/>
        <scheme val="minor"/>
      </rPr>
      <t xml:space="preserve"> Humedad (método dieléctrico o capacitancia)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0"/>
        <color theme="1"/>
        <rFont val="Aptos Narrow"/>
        <family val="2"/>
        <scheme val="minor"/>
      </rPr>
      <t>6.</t>
    </r>
    <r>
      <rPr>
        <sz val="10"/>
        <color theme="1"/>
        <rFont val="Aptos Narrow"/>
        <family val="2"/>
        <scheme val="minor"/>
      </rPr>
      <t xml:space="preserve"> Peso Hectolitro</t>
    </r>
  </si>
  <si>
    <t>Camino Aeródromo s/n, Comuna de Victoria</t>
  </si>
  <si>
    <t>somgriff@carozzi.cl</t>
  </si>
  <si>
    <t>18/2023                                                                                                                                                                                                                                                                                                                                                                                                                                                                                                                                                           10.889/2025</t>
  </si>
  <si>
    <t>04-01-2026                                                                                                                                                                                                                                                                                                                                                                                                                                                                                                                                                                                                              04-01-2029</t>
  </si>
  <si>
    <t>Maule</t>
  </si>
  <si>
    <r>
      <rPr>
        <b/>
        <sz val="10"/>
        <color theme="1"/>
        <rFont val="Aptos Narrow"/>
        <family val="2"/>
        <scheme val="minor"/>
      </rPr>
      <t>1.</t>
    </r>
    <r>
      <rPr>
        <sz val="10"/>
        <color theme="1"/>
        <rFont val="Aptos Narrow"/>
        <family val="2"/>
        <scheme val="minor"/>
      </rPr>
      <t xml:space="preserve"> Impurezas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0"/>
        <color theme="1"/>
        <rFont val="Aptos Narrow"/>
        <family val="2"/>
        <scheme val="minor"/>
      </rPr>
      <t>2.</t>
    </r>
    <r>
      <rPr>
        <sz val="10"/>
        <color theme="1"/>
        <rFont val="Aptos Narrow"/>
        <family val="2"/>
        <scheme val="minor"/>
      </rPr>
      <t xml:space="preserve"> Granos defectuosos con cáscara (dobles o triples, verdes, germinados o brotados, partidos, pelados)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0"/>
        <color theme="1"/>
        <rFont val="Aptos Narrow"/>
        <family val="2"/>
        <scheme val="minor"/>
      </rPr>
      <t>3.</t>
    </r>
    <r>
      <rPr>
        <sz val="10"/>
        <color theme="1"/>
        <rFont val="Aptos Narrow"/>
        <family val="2"/>
        <scheme val="minor"/>
      </rPr>
      <t xml:space="preserve"> Granos defectuosos sin cáscara (inmaduros, con inicio de germinación, con mancha superficial, con mancha profunda)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0"/>
        <color theme="1"/>
        <rFont val="Aptos Narrow"/>
        <family val="2"/>
        <scheme val="minor"/>
      </rPr>
      <t>4.</t>
    </r>
    <r>
      <rPr>
        <sz val="10"/>
        <color theme="1"/>
        <rFont val="Aptos Narrow"/>
        <family val="2"/>
        <scheme val="minor"/>
      </rPr>
      <t xml:space="preserve"> Factor de extracción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0"/>
        <color theme="1"/>
        <rFont val="Aptos Narrow"/>
        <family val="2"/>
        <scheme val="minor"/>
      </rPr>
      <t>5.</t>
    </r>
    <r>
      <rPr>
        <sz val="10"/>
        <color theme="1"/>
        <rFont val="Aptos Narrow"/>
        <family val="2"/>
        <scheme val="minor"/>
      </rPr>
      <t xml:space="preserve"> Humedad (método dieléctrico o capacitancia y termobalanza)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0"/>
        <color theme="1"/>
        <rFont val="Aptos Narrow"/>
        <family val="2"/>
        <scheme val="minor"/>
      </rPr>
      <t>6.</t>
    </r>
    <r>
      <rPr>
        <sz val="10"/>
        <color theme="1"/>
        <rFont val="Aptos Narrow"/>
        <family val="2"/>
        <scheme val="minor"/>
      </rPr>
      <t xml:space="preserve"> Peso hectolitro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</si>
  <si>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Longitudinal Sur 349, Comuna de Parral</t>
  </si>
  <si>
    <t>margarita.gonzalez@carozzi.cl</t>
  </si>
  <si>
    <t>MONTEVERDE S.A.</t>
  </si>
  <si>
    <t>96.540.900-9</t>
  </si>
  <si>
    <t>8618/2024</t>
  </si>
  <si>
    <t>Biobío</t>
  </si>
  <si>
    <r>
      <rPr>
        <b/>
        <sz val="10"/>
        <color theme="1"/>
        <rFont val="Aptos Narrow"/>
        <family val="2"/>
        <scheme val="minor"/>
      </rPr>
      <t>1.</t>
    </r>
    <r>
      <rPr>
        <sz val="10"/>
        <color theme="1"/>
        <rFont val="Aptos Narrow"/>
        <family val="2"/>
        <scheme val="minor"/>
      </rPr>
      <t xml:space="preserve"> Impurezas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0"/>
        <color theme="1"/>
        <rFont val="Aptos Narrow"/>
        <family val="2"/>
        <scheme val="minor"/>
      </rPr>
      <t>2.</t>
    </r>
    <r>
      <rPr>
        <sz val="10"/>
        <color theme="1"/>
        <rFont val="Aptos Narrow"/>
        <family val="2"/>
        <scheme val="minor"/>
      </rPr>
      <t xml:space="preserve"> Granos defectuosos con cascara (dobles o triples, verdes, germinados o brotados, partidos, pelados)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0"/>
        <color theme="1"/>
        <rFont val="Aptos Narrow"/>
        <family val="2"/>
        <scheme val="minor"/>
      </rPr>
      <t>3.</t>
    </r>
    <r>
      <rPr>
        <sz val="10"/>
        <color theme="1"/>
        <rFont val="Aptos Narrow"/>
        <family val="2"/>
        <scheme val="minor"/>
      </rPr>
      <t xml:space="preserve"> Granos defectuosos sin cascara (inmaduros, con inicio de germinación, con mancha superficial, con mancha profunda)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0"/>
        <color theme="1"/>
        <rFont val="Aptos Narrow"/>
        <family val="2"/>
        <scheme val="minor"/>
      </rPr>
      <t xml:space="preserve">4. </t>
    </r>
    <r>
      <rPr>
        <sz val="10"/>
        <color theme="1"/>
        <rFont val="Aptos Narrow"/>
        <family val="2"/>
        <scheme val="minor"/>
      </rPr>
      <t xml:space="preserve">Factor de extracción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0"/>
        <color theme="1"/>
        <rFont val="Aptos Narrow"/>
        <family val="2"/>
        <scheme val="minor"/>
      </rPr>
      <t>5.</t>
    </r>
    <r>
      <rPr>
        <sz val="10"/>
        <color theme="1"/>
        <rFont val="Aptos Narrow"/>
        <family val="2"/>
        <scheme val="minor"/>
      </rPr>
      <t xml:space="preserve"> Humedad (método dieléctrico o capacitancia).</t>
    </r>
  </si>
  <si>
    <t>Avenida Yungay 786, comuna de Tucapel</t>
  </si>
  <si>
    <t>sandrioletti@monte-verde.cl ; dprieto@monte-verde.cl</t>
  </si>
  <si>
    <t>PROCESADORA DE GRANOS AUSTRAL S.A.</t>
  </si>
  <si>
    <t>99.529.560-1</t>
  </si>
  <si>
    <t>Ercilla N° 195, Pillanlelbún, comuna de Lautaro.</t>
  </si>
  <si>
    <t>calidad@australgranos.com</t>
  </si>
  <si>
    <t>1929/2023                                                                                                                                                                                                                                                                                                                                                                                                                                                                                                                                                                              273/2026 (Cancela y Deja sin efecto vigencia de inscripción)</t>
  </si>
  <si>
    <t>Los Ríos</t>
  </si>
  <si>
    <r>
      <rPr>
        <b/>
        <sz val="10"/>
        <color rgb="FFFF0000"/>
        <rFont val="Aptos Narrow"/>
        <family val="2"/>
        <scheme val="minor"/>
      </rPr>
      <t>1.</t>
    </r>
    <r>
      <rPr>
        <sz val="10"/>
        <color rgb="FFFF0000"/>
        <rFont val="Aptos Narrow"/>
        <family val="2"/>
        <scheme val="minor"/>
      </rPr>
      <t xml:space="preserve"> Impurezas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0"/>
        <color rgb="FFFF0000"/>
        <rFont val="Aptos Narrow"/>
        <family val="2"/>
        <scheme val="minor"/>
      </rPr>
      <t>2.</t>
    </r>
    <r>
      <rPr>
        <sz val="10"/>
        <color rgb="FFFF0000"/>
        <rFont val="Aptos Narrow"/>
        <family val="2"/>
        <scheme val="minor"/>
      </rPr>
      <t xml:space="preserve"> Granos defectuosos con cáscara (granos dobles o triples)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0"/>
        <color rgb="FFFF0000"/>
        <rFont val="Aptos Narrow"/>
        <family val="2"/>
        <scheme val="minor"/>
      </rPr>
      <t>3.</t>
    </r>
    <r>
      <rPr>
        <sz val="10"/>
        <color rgb="FFFF0000"/>
        <rFont val="Aptos Narrow"/>
        <family val="2"/>
        <scheme val="minor"/>
      </rPr>
      <t xml:space="preserve"> Humedad (método termobalanza)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0"/>
        <color rgb="FFFF0000"/>
        <rFont val="Aptos Narrow"/>
        <family val="2"/>
        <scheme val="minor"/>
      </rPr>
      <t>4.</t>
    </r>
    <r>
      <rPr>
        <sz val="10"/>
        <color rgb="FFFF0000"/>
        <rFont val="Aptos Narrow"/>
        <family val="2"/>
        <scheme val="minor"/>
      </rPr>
      <t xml:space="preserve"> Peso hectolitro</t>
    </r>
  </si>
  <si>
    <t>Planta Rapaco, ubicada en entrada norte a La Unión Km 5, La Unión.</t>
  </si>
  <si>
    <t>AVENATOP SPA</t>
  </si>
  <si>
    <t>76.035.224-1</t>
  </si>
  <si>
    <r>
      <rPr>
        <b/>
        <sz val="10"/>
        <color theme="1"/>
        <rFont val="Aptos Narrow"/>
        <family val="2"/>
        <scheme val="minor"/>
      </rPr>
      <t>1.</t>
    </r>
    <r>
      <rPr>
        <sz val="10"/>
        <color theme="1"/>
        <rFont val="Aptos Narrow"/>
        <family val="2"/>
        <scheme val="minor"/>
      </rPr>
      <t xml:space="preserve"> Impurezas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0"/>
        <color theme="1"/>
        <rFont val="Aptos Narrow"/>
        <family val="2"/>
        <scheme val="minor"/>
      </rPr>
      <t>2.</t>
    </r>
    <r>
      <rPr>
        <sz val="10"/>
        <color theme="1"/>
        <rFont val="Aptos Narrow"/>
        <family val="2"/>
        <scheme val="minor"/>
      </rPr>
      <t xml:space="preserve"> Granos defectuosos con cáscara (granos dobles o triples, granos pelados)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0"/>
        <color theme="1"/>
        <rFont val="Aptos Narrow"/>
        <family val="2"/>
        <scheme val="minor"/>
      </rPr>
      <t>3.</t>
    </r>
    <r>
      <rPr>
        <sz val="10"/>
        <color theme="1"/>
        <rFont val="Aptos Narrow"/>
        <family val="2"/>
        <scheme val="minor"/>
      </rPr>
      <t xml:space="preserve"> Humedad (método dieléctrico o capacitancia)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0"/>
        <color theme="1"/>
        <rFont val="Aptos Narrow"/>
        <family val="2"/>
        <scheme val="minor"/>
      </rPr>
      <t>4.</t>
    </r>
    <r>
      <rPr>
        <sz val="10"/>
        <color theme="1"/>
        <rFont val="Aptos Narrow"/>
        <family val="2"/>
        <scheme val="minor"/>
      </rPr>
      <t xml:space="preserve"> Peso Hectolitro</t>
    </r>
  </si>
  <si>
    <t>Barrio Industrial s/n, Lote 10 C, Freire</t>
  </si>
  <si>
    <t>kpoblete@empresasagrotop.cl</t>
  </si>
  <si>
    <t>Estación Metrenco s/n, Padre Las Casas, Metrenco</t>
  </si>
  <si>
    <t>Parque Industrial s/n, Lote G4, Lautaro</t>
  </si>
  <si>
    <t>Ruta 5 Sur, Km. 611,5, Victoria</t>
  </si>
  <si>
    <t>1525/2025</t>
  </si>
  <si>
    <r>
      <rPr>
        <b/>
        <sz val="10"/>
        <color theme="1"/>
        <rFont val="Aptos Narrow"/>
        <family val="2"/>
        <scheme val="minor"/>
      </rPr>
      <t>1.</t>
    </r>
    <r>
      <rPr>
        <sz val="10"/>
        <color theme="1"/>
        <rFont val="Aptos Narrow"/>
        <family val="2"/>
        <scheme val="minor"/>
      </rPr>
      <t xml:space="preserve"> Impurezas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0"/>
        <color theme="1"/>
        <rFont val="Aptos Narrow"/>
        <family val="2"/>
        <scheme val="minor"/>
      </rPr>
      <t>2.</t>
    </r>
    <r>
      <rPr>
        <sz val="10"/>
        <color theme="1"/>
        <rFont val="Aptos Narrow"/>
        <family val="2"/>
        <scheme val="minor"/>
      </rPr>
      <t xml:space="preserve"> Granos defectuosos con cáscara (granos dobles o triples, granos pelados)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0"/>
        <color theme="1"/>
        <rFont val="Aptos Narrow"/>
        <family val="2"/>
        <scheme val="minor"/>
      </rPr>
      <t>3.</t>
    </r>
    <r>
      <rPr>
        <sz val="10"/>
        <color theme="1"/>
        <rFont val="Aptos Narrow"/>
        <family val="2"/>
        <scheme val="minor"/>
      </rPr>
      <t xml:space="preserve"> Granos defectuosos sin cascara (granos inmaduros, granos con inicio de germinación)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0"/>
        <color theme="1"/>
        <rFont val="Aptos Narrow"/>
        <family val="2"/>
        <scheme val="minor"/>
      </rPr>
      <t xml:space="preserve">4. </t>
    </r>
    <r>
      <rPr>
        <sz val="10"/>
        <color theme="1"/>
        <rFont val="Aptos Narrow"/>
        <family val="2"/>
        <scheme val="minor"/>
      </rPr>
      <t xml:space="preserve">Humedad (método dieléctrico o capacitivo)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0"/>
        <color theme="1"/>
        <rFont val="Aptos Narrow"/>
        <family val="2"/>
        <scheme val="minor"/>
      </rPr>
      <t>5.</t>
    </r>
    <r>
      <rPr>
        <sz val="10"/>
        <color theme="1"/>
        <rFont val="Aptos Narrow"/>
        <family val="2"/>
        <scheme val="minor"/>
      </rPr>
      <t xml:space="preserve"> Peso Hectolitro (método dieléctrico o capacitivo)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0"/>
        <color theme="1"/>
        <rFont val="Aptos Narrow"/>
        <family val="2"/>
        <scheme val="minor"/>
      </rPr>
      <t>6.</t>
    </r>
    <r>
      <rPr>
        <sz val="10"/>
        <color theme="1"/>
        <rFont val="Aptos Narrow"/>
        <family val="2"/>
        <scheme val="minor"/>
      </rPr>
      <t xml:space="preserve"> Peso Hectolitro (método Shopper)</t>
    </r>
  </si>
  <si>
    <t>Ruta 5 Sur, Km 635, Acceso Sur Poniente, Perquenco.</t>
  </si>
  <si>
    <t>Ñuble</t>
  </si>
  <si>
    <t>Fundo Diguillín s/n, San Ignacio, Pueblo Seco</t>
  </si>
  <si>
    <t>Camino Las Marías, Km. 0,3 s/n, Negrete</t>
  </si>
  <si>
    <t>Ruta 5 Sur, Km. 888 s/n, La Unión</t>
  </si>
  <si>
    <t>AVENA DE LOS ANDES</t>
  </si>
  <si>
    <t>76.890.810-9</t>
  </si>
  <si>
    <r>
      <rPr>
        <b/>
        <sz val="10"/>
        <color theme="1"/>
        <rFont val="Aptos Narrow"/>
        <family val="2"/>
        <scheme val="minor"/>
      </rPr>
      <t xml:space="preserve">1. </t>
    </r>
    <r>
      <rPr>
        <sz val="10"/>
        <color theme="1"/>
        <rFont val="Aptos Narrow"/>
        <family val="2"/>
        <scheme val="minor"/>
      </rPr>
      <t xml:space="preserve">Impurezas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0"/>
        <color theme="1"/>
        <rFont val="Aptos Narrow"/>
        <family val="2"/>
        <scheme val="minor"/>
      </rPr>
      <t>2.</t>
    </r>
    <r>
      <rPr>
        <sz val="10"/>
        <color theme="1"/>
        <rFont val="Aptos Narrow"/>
        <family val="2"/>
        <scheme val="minor"/>
      </rPr>
      <t xml:space="preserve"> Humedad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0"/>
        <color theme="1"/>
        <rFont val="Aptos Narrow"/>
        <family val="2"/>
        <scheme val="minor"/>
      </rPr>
      <t>3.</t>
    </r>
    <r>
      <rPr>
        <sz val="10"/>
        <color theme="1"/>
        <rFont val="Aptos Narrow"/>
        <family val="2"/>
        <scheme val="minor"/>
      </rPr>
      <t xml:space="preserve"> Factor de extracción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0"/>
        <color theme="1"/>
        <rFont val="Aptos Narrow"/>
        <family val="2"/>
        <scheme val="minor"/>
      </rPr>
      <t>4.</t>
    </r>
    <r>
      <rPr>
        <sz val="10"/>
        <color theme="1"/>
        <rFont val="Aptos Narrow"/>
        <family val="2"/>
        <scheme val="minor"/>
      </rPr>
      <t xml:space="preserve"> Peso de 1000 granos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0"/>
        <color theme="1"/>
        <rFont val="Aptos Narrow"/>
        <family val="2"/>
        <scheme val="minor"/>
      </rPr>
      <t>5.</t>
    </r>
    <r>
      <rPr>
        <sz val="10"/>
        <color theme="1"/>
        <rFont val="Aptos Narrow"/>
        <family val="2"/>
        <scheme val="minor"/>
      </rPr>
      <t xml:space="preserve"> Peso hectolitro o específico.</t>
    </r>
  </si>
  <si>
    <t>Entrada Sur Lautaro, Km. 0,5, comuna de Lautaro.</t>
  </si>
  <si>
    <t>rocio.vasquez@avenadelosandes.cl</t>
  </si>
  <si>
    <t>SOCIEDAD PRODUCTORA Y DISTRIBUIDORA S.A. (SOPRODI)</t>
  </si>
  <si>
    <t>85.241.400-6</t>
  </si>
  <si>
    <r>
      <rPr>
        <b/>
        <sz val="10"/>
        <color theme="1"/>
        <rFont val="Aptos Narrow"/>
        <family val="2"/>
        <scheme val="minor"/>
      </rPr>
      <t>1.</t>
    </r>
    <r>
      <rPr>
        <sz val="10"/>
        <color theme="1"/>
        <rFont val="Aptos Narrow"/>
        <family val="2"/>
        <scheme val="minor"/>
      </rPr>
      <t xml:space="preserve"> Impurezas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0"/>
        <color theme="1"/>
        <rFont val="Aptos Narrow"/>
        <family val="2"/>
        <scheme val="minor"/>
      </rPr>
      <t>2.</t>
    </r>
    <r>
      <rPr>
        <sz val="10"/>
        <color theme="1"/>
        <rFont val="Aptos Narrow"/>
        <family val="2"/>
        <scheme val="minor"/>
      </rPr>
      <t xml:space="preserve"> Granos defectuosos con cáscara (granos dobles o triples, granos verdes, granos germinados o brotados, granos partidos, granos pelados)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0"/>
        <color theme="1"/>
        <rFont val="Aptos Narrow"/>
        <family val="2"/>
        <scheme val="minor"/>
      </rPr>
      <t xml:space="preserve">3. </t>
    </r>
    <r>
      <rPr>
        <sz val="10"/>
        <color theme="1"/>
        <rFont val="Aptos Narrow"/>
        <family val="2"/>
        <scheme val="minor"/>
      </rPr>
      <t>Humedad.</t>
    </r>
  </si>
  <si>
    <t>Ruta 5 Sur Km 494, Sector La Mona (Cruce Los Perales), comuna de Los Ángeles.</t>
  </si>
  <si>
    <t>alabarca@soprodi.cl;jhenriquez@soprodi.cl</t>
  </si>
  <si>
    <t>AGROINDUSTRIAL PEDREGAL S.A. (AGROPEL S.A.)</t>
  </si>
  <si>
    <t>77.486.460-1</t>
  </si>
  <si>
    <r>
      <rPr>
        <b/>
        <sz val="10"/>
        <color theme="1"/>
        <rFont val="Aptos Narrow"/>
        <family val="2"/>
        <scheme val="minor"/>
      </rPr>
      <t>1.</t>
    </r>
    <r>
      <rPr>
        <sz val="10"/>
        <color theme="1"/>
        <rFont val="Aptos Narrow"/>
        <family val="2"/>
        <scheme val="minor"/>
      </rPr>
      <t xml:space="preserve"> Impurezas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0"/>
        <color theme="1"/>
        <rFont val="Aptos Narrow"/>
        <family val="2"/>
        <scheme val="minor"/>
      </rPr>
      <t>2.</t>
    </r>
    <r>
      <rPr>
        <sz val="10"/>
        <color theme="1"/>
        <rFont val="Aptos Narrow"/>
        <family val="2"/>
        <scheme val="minor"/>
      </rPr>
      <t xml:space="preserve"> Granos defectuosos con cáscara (granos dobles o triples).</t>
    </r>
  </si>
  <si>
    <t>Santa Petronila Lote 2, Km. 2, camino Lautaro a Curacautín, comuna Lautaro.</t>
  </si>
  <si>
    <t>calidad@agropel.cl</t>
  </si>
  <si>
    <t>MOLINERA ITATA S.A.</t>
  </si>
  <si>
    <t>96.872.100-3</t>
  </si>
  <si>
    <t>3545/2023</t>
  </si>
  <si>
    <r>
      <rPr>
        <b/>
        <sz val="10"/>
        <color theme="1"/>
        <rFont val="Aptos Narrow"/>
        <family val="2"/>
        <scheme val="minor"/>
      </rPr>
      <t>1.</t>
    </r>
    <r>
      <rPr>
        <sz val="10"/>
        <color theme="1"/>
        <rFont val="Aptos Narrow"/>
        <family val="2"/>
        <scheme val="minor"/>
      </rPr>
      <t xml:space="preserve"> Impurezas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0"/>
        <color theme="1"/>
        <rFont val="Aptos Narrow"/>
        <family val="2"/>
        <scheme val="minor"/>
      </rPr>
      <t>2.</t>
    </r>
    <r>
      <rPr>
        <sz val="10"/>
        <color theme="1"/>
        <rFont val="Aptos Narrow"/>
        <family val="2"/>
        <scheme val="minor"/>
      </rPr>
      <t xml:space="preserve"> Granos defectuosos con cáscara (granos dobles o triples)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0"/>
        <color theme="1"/>
        <rFont val="Aptos Narrow"/>
        <family val="2"/>
        <scheme val="minor"/>
      </rPr>
      <t>3.</t>
    </r>
    <r>
      <rPr>
        <sz val="10"/>
        <color theme="1"/>
        <rFont val="Aptos Narrow"/>
        <family val="2"/>
        <scheme val="minor"/>
      </rPr>
      <t xml:space="preserve"> Peso de 1000 granos</t>
    </r>
  </si>
  <si>
    <t>Camino de Chillán a Yungay Km 37, comuna El Carmen.</t>
  </si>
  <si>
    <t>cecilia.ulloa@herediamolinos.cl</t>
  </si>
  <si>
    <t>Quinta Nancagua, Lote 15, Sector Duqueco, comuna de Los Ángeles.</t>
  </si>
  <si>
    <t>CURIMAPU PRODUCCIÓN Y EXPORTACIÓN LIMITADA</t>
  </si>
  <si>
    <t>76.861.930-1</t>
  </si>
  <si>
    <t>Avenida Ñuble Rupanco N° 165, Comuna de Chillán.</t>
  </si>
  <si>
    <t>marianaparra@curimapu.com</t>
  </si>
  <si>
    <t>ALIMENTOS EL GLOBO S.A.</t>
  </si>
  <si>
    <t>90.152.000- 3</t>
  </si>
  <si>
    <t>7188/2023                                                                                                                                                                                                                                                                                                                                                                                                                                                                                                                                                               9.928/2025 (Deja sin efecto vigencia de inscripción)</t>
  </si>
  <si>
    <r>
      <rPr>
        <b/>
        <sz val="10"/>
        <color rgb="FFFF0000"/>
        <rFont val="Aptos Narrow"/>
        <family val="2"/>
        <scheme val="minor"/>
      </rPr>
      <t>1.</t>
    </r>
    <r>
      <rPr>
        <sz val="10"/>
        <color rgb="FFFF0000"/>
        <rFont val="Aptos Narrow"/>
        <family val="2"/>
        <scheme val="minor"/>
      </rPr>
      <t xml:space="preserve"> Impurezas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0"/>
        <color rgb="FFFF0000"/>
        <rFont val="Aptos Narrow"/>
        <family val="2"/>
        <scheme val="minor"/>
      </rPr>
      <t>2.</t>
    </r>
    <r>
      <rPr>
        <sz val="10"/>
        <color rgb="FFFF0000"/>
        <rFont val="Aptos Narrow"/>
        <family val="2"/>
        <scheme val="minor"/>
      </rPr>
      <t xml:space="preserve"> Factor de extracción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0"/>
        <color rgb="FFFF0000"/>
        <rFont val="Aptos Narrow"/>
        <family val="2"/>
        <scheme val="minor"/>
      </rPr>
      <t>3.</t>
    </r>
    <r>
      <rPr>
        <sz val="10"/>
        <color rgb="FFFF0000"/>
        <rFont val="Aptos Narrow"/>
        <family val="2"/>
        <scheme val="minor"/>
      </rPr>
      <t xml:space="preserve"> Humedad (método dieléctrico o capacitancia)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0"/>
        <color rgb="FFFF0000"/>
        <rFont val="Aptos Narrow"/>
        <family val="2"/>
        <scheme val="minor"/>
      </rPr>
      <t>4.</t>
    </r>
    <r>
      <rPr>
        <sz val="10"/>
        <color rgb="FFFF0000"/>
        <rFont val="Aptos Narrow"/>
        <family val="2"/>
        <scheme val="minor"/>
      </rPr>
      <t xml:space="preserve"> Peso de 1000 granos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0"/>
        <color rgb="FFFF0000"/>
        <rFont val="Aptos Narrow"/>
        <family val="2"/>
        <scheme val="minor"/>
      </rPr>
      <t xml:space="preserve">5. </t>
    </r>
    <r>
      <rPr>
        <sz val="10"/>
        <color rgb="FFFF0000"/>
        <rFont val="Aptos Narrow"/>
        <family val="2"/>
        <scheme val="minor"/>
      </rPr>
      <t>Peso hectolitro</t>
    </r>
  </si>
  <si>
    <t>Avenida Brasil N° 730, comuna de Chillán.</t>
  </si>
  <si>
    <t>ecaces@aegnutricion.cl, flathrop@aegnutricion.cl</t>
  </si>
  <si>
    <t>7188/2023</t>
  </si>
  <si>
    <r>
      <rPr>
        <b/>
        <sz val="10"/>
        <color theme="1"/>
        <rFont val="Aptos Narrow"/>
        <family val="2"/>
        <scheme val="minor"/>
      </rPr>
      <t>1.</t>
    </r>
    <r>
      <rPr>
        <sz val="10"/>
        <color theme="1"/>
        <rFont val="Aptos Narrow"/>
        <family val="2"/>
        <scheme val="minor"/>
      </rPr>
      <t xml:space="preserve"> Impurezas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0"/>
        <color theme="1"/>
        <rFont val="Aptos Narrow"/>
        <family val="2"/>
        <scheme val="minor"/>
      </rPr>
      <t>2.</t>
    </r>
    <r>
      <rPr>
        <sz val="10"/>
        <color theme="1"/>
        <rFont val="Aptos Narrow"/>
        <family val="2"/>
        <scheme val="minor"/>
      </rPr>
      <t xml:space="preserve"> Factor de extracción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0"/>
        <color theme="1"/>
        <rFont val="Aptos Narrow"/>
        <family val="2"/>
        <scheme val="minor"/>
      </rPr>
      <t>3.</t>
    </r>
    <r>
      <rPr>
        <sz val="10"/>
        <color theme="1"/>
        <rFont val="Aptos Narrow"/>
        <family val="2"/>
        <scheme val="minor"/>
      </rPr>
      <t xml:space="preserve"> Humedad (método dieléctrico o capacitancia)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0"/>
        <color theme="1"/>
        <rFont val="Aptos Narrow"/>
        <family val="2"/>
        <scheme val="minor"/>
      </rPr>
      <t>4.</t>
    </r>
    <r>
      <rPr>
        <sz val="10"/>
        <color theme="1"/>
        <rFont val="Aptos Narrow"/>
        <family val="2"/>
        <scheme val="minor"/>
      </rPr>
      <t xml:space="preserve"> Peso de 1000 granos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0"/>
        <color theme="1"/>
        <rFont val="Aptos Narrow"/>
        <family val="2"/>
        <scheme val="minor"/>
      </rPr>
      <t xml:space="preserve">5. </t>
    </r>
    <r>
      <rPr>
        <sz val="10"/>
        <color theme="1"/>
        <rFont val="Aptos Narrow"/>
        <family val="2"/>
        <scheme val="minor"/>
      </rPr>
      <t>Peso hectolitro</t>
    </r>
  </si>
  <si>
    <t>Avenida Dino Stagno N° 1020, comuna de Collipulli.</t>
  </si>
  <si>
    <t>COMERCIALIZADORA DE TRIGO S.A.</t>
  </si>
  <si>
    <t>96.511.150-6</t>
  </si>
  <si>
    <t>1043/2024</t>
  </si>
  <si>
    <r>
      <rPr>
        <b/>
        <sz val="10"/>
        <color theme="1"/>
        <rFont val="Aptos Narrow"/>
        <family val="2"/>
        <scheme val="minor"/>
      </rPr>
      <t>1.</t>
    </r>
    <r>
      <rPr>
        <sz val="10"/>
        <color theme="1"/>
        <rFont val="Aptos Narrow"/>
        <family val="2"/>
        <scheme val="minor"/>
      </rPr>
      <t xml:space="preserve"> Impurezas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0"/>
        <color theme="1"/>
        <rFont val="Aptos Narrow"/>
        <family val="2"/>
        <scheme val="minor"/>
      </rPr>
      <t>2.</t>
    </r>
    <r>
      <rPr>
        <sz val="10"/>
        <color theme="1"/>
        <rFont val="Aptos Narrow"/>
        <family val="2"/>
        <scheme val="minor"/>
      </rPr>
      <t xml:space="preserve"> Granos defectuosos con cascara (granos dobles o triples, granos verdes, granos germinados o brotados, granos partidos, granos pelados).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0"/>
        <color theme="1"/>
        <rFont val="Aptos Narrow"/>
        <family val="2"/>
        <scheme val="minor"/>
      </rPr>
      <t>3.</t>
    </r>
    <r>
      <rPr>
        <sz val="10"/>
        <color theme="1"/>
        <rFont val="Aptos Narrow"/>
        <family val="2"/>
        <scheme val="minor"/>
      </rPr>
      <t xml:space="preserve"> Humedad.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0"/>
        <color theme="1"/>
        <rFont val="Aptos Narrow"/>
        <family val="2"/>
        <scheme val="minor"/>
      </rPr>
      <t>4.</t>
    </r>
    <r>
      <rPr>
        <sz val="10"/>
        <color theme="1"/>
        <rFont val="Aptos Narrow"/>
        <family val="2"/>
        <scheme val="minor"/>
      </rPr>
      <t xml:space="preserve"> Peso Hectolitro.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0"/>
        <color theme="1"/>
        <rFont val="Aptos Narrow"/>
        <family val="2"/>
        <scheme val="minor"/>
      </rPr>
      <t>5.</t>
    </r>
    <r>
      <rPr>
        <sz val="10"/>
        <color theme="1"/>
        <rFont val="Aptos Narrow"/>
        <family val="2"/>
        <scheme val="minor"/>
      </rPr>
      <t xml:space="preserve"> Peso 1000 granos.</t>
    </r>
  </si>
  <si>
    <t>Avenida Los Castaños 0149, Comuna de Lautaro</t>
  </si>
  <si>
    <t>raguero@cotrisa.cl; hcortes@cotrisa.cl</t>
  </si>
  <si>
    <t>SOCIEDAD COPEVAL AGROINDUSTRIAS</t>
  </si>
  <si>
    <t>96.685.130-9</t>
  </si>
  <si>
    <t>3495/2025</t>
  </si>
  <si>
    <r>
      <rPr>
        <b/>
        <sz val="10"/>
        <color theme="1"/>
        <rFont val="Aptos Narrow"/>
        <family val="2"/>
        <scheme val="minor"/>
      </rPr>
      <t>1.</t>
    </r>
    <r>
      <rPr>
        <sz val="10"/>
        <color theme="1"/>
        <rFont val="Aptos Narrow"/>
        <family val="2"/>
        <scheme val="minor"/>
      </rPr>
      <t xml:space="preserve"> Impurezas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0"/>
        <color theme="1"/>
        <rFont val="Aptos Narrow"/>
        <family val="2"/>
        <scheme val="minor"/>
      </rPr>
      <t>2.</t>
    </r>
    <r>
      <rPr>
        <sz val="10"/>
        <color theme="1"/>
        <rFont val="Aptos Narrow"/>
        <family val="2"/>
        <scheme val="minor"/>
      </rPr>
      <t xml:space="preserve"> Granos defectuosos con cascara (granos dobles o triples, granos verdes, granos germinados o brotados, granos partidos, granos pelados).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0"/>
        <color theme="1"/>
        <rFont val="Aptos Narrow"/>
        <family val="2"/>
        <scheme val="minor"/>
      </rPr>
      <t>3.</t>
    </r>
    <r>
      <rPr>
        <sz val="10"/>
        <color theme="1"/>
        <rFont val="Aptos Narrow"/>
        <family val="2"/>
        <scheme val="minor"/>
      </rPr>
      <t xml:space="preserve"> Humedad.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0"/>
        <color theme="1"/>
        <rFont val="Aptos Narrow"/>
        <family val="2"/>
        <scheme val="minor"/>
      </rPr>
      <t xml:space="preserve">4. </t>
    </r>
    <r>
      <rPr>
        <sz val="10"/>
        <color theme="1"/>
        <rFont val="Aptos Narrow"/>
        <family val="2"/>
        <scheme val="minor"/>
      </rPr>
      <t xml:space="preserve">Peso Hectolitro (Mediante uso instrumental Schooper)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0"/>
        <color theme="1"/>
        <rFont val="Aptos Narrow"/>
        <family val="2"/>
        <scheme val="minor"/>
      </rPr>
      <t>5.</t>
    </r>
    <r>
      <rPr>
        <sz val="10"/>
        <color theme="1"/>
        <rFont val="Aptos Narrow"/>
        <family val="2"/>
        <scheme val="minor"/>
      </rPr>
      <t xml:space="preserve"> Peso 1000 granos.</t>
    </r>
  </si>
  <si>
    <t>Calle de Servicio Km. 377,6 Ruta 5 Sur, Comuna de San Carlos</t>
  </si>
  <si>
    <t>rodrigo.gutierrez@copeval.cl; o.garrido@copeval.cl</t>
  </si>
  <si>
    <t>157/2023                                                                                                                                                                                                                                                                                                                                                                                                                                                                                                                                                                                           1304/2026</t>
  </si>
  <si>
    <t>11-01-2026                                                                                                                                                                                                                                                                                                                                                                                                                                                                                                                                                                              13-02-2029</t>
  </si>
  <si>
    <t>1313/2023                                                                                                                                                                                                                                                                                                                                                                                                                                                                                                                                                                            1797/2026 (Renovación)                                                                                                                                                                                                                                                                                                                                                                                                                                                                                                                          1798/2026 (Ampliación)</t>
  </si>
  <si>
    <t>03-03-2026                                                                                                                                                                                                                                                                                                                                                                                                                                                                                                                                                                           04-03-2029                                                                                                                                                                                                                                                                                                                                                                                                                                                                                                                                                                                          04-03-2029</t>
  </si>
  <si>
    <r>
      <rPr>
        <b/>
        <sz val="10"/>
        <color theme="1"/>
        <rFont val="Aptos Narrow"/>
        <family val="2"/>
        <scheme val="minor"/>
      </rPr>
      <t>1.</t>
    </r>
    <r>
      <rPr>
        <sz val="10"/>
        <color theme="1"/>
        <rFont val="Aptos Narrow"/>
        <family val="2"/>
        <scheme val="minor"/>
      </rPr>
      <t xml:space="preserve"> Impurezas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0"/>
        <color theme="1"/>
        <rFont val="Aptos Narrow"/>
        <family val="2"/>
        <scheme val="minor"/>
      </rPr>
      <t>2.</t>
    </r>
    <r>
      <rPr>
        <sz val="10"/>
        <color theme="1"/>
        <rFont val="Aptos Narrow"/>
        <family val="2"/>
        <scheme val="minor"/>
      </rPr>
      <t xml:space="preserve"> Granos defectuosos con cáscara (granos dobles o triples)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0"/>
        <color theme="1"/>
        <rFont val="Aptos Narrow"/>
        <family val="2"/>
        <scheme val="minor"/>
      </rPr>
      <t>3.</t>
    </r>
    <r>
      <rPr>
        <sz val="10"/>
        <color theme="1"/>
        <rFont val="Aptos Narrow"/>
        <family val="2"/>
        <scheme val="minor"/>
      </rPr>
      <t xml:space="preserve"> Humedad (método termobalanza)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0"/>
        <color theme="1"/>
        <rFont val="Aptos Narrow"/>
        <family val="2"/>
        <scheme val="minor"/>
      </rPr>
      <t>4.</t>
    </r>
    <r>
      <rPr>
        <sz val="10"/>
        <color theme="1"/>
        <rFont val="Aptos Narrow"/>
        <family val="2"/>
        <scheme val="minor"/>
      </rPr>
      <t xml:space="preserve"> Peso hectolitro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0"/>
        <color theme="1"/>
        <rFont val="Aptos Narrow"/>
        <family val="2"/>
        <scheme val="minor"/>
      </rPr>
      <t>5.</t>
    </r>
    <r>
      <rPr>
        <sz val="10"/>
        <color theme="1"/>
        <rFont val="Aptos Narrow"/>
        <family val="2"/>
        <scheme val="minor"/>
      </rPr>
      <t xml:space="preserve"> Humedad (método dialéctrico).
</t>
    </r>
    <r>
      <rPr>
        <b/>
        <sz val="10"/>
        <color theme="1"/>
        <rFont val="Aptos Narrow"/>
        <family val="2"/>
        <scheme val="minor"/>
      </rPr>
      <t>6.</t>
    </r>
    <r>
      <rPr>
        <sz val="10"/>
        <color theme="1"/>
        <rFont val="Aptos Narrow"/>
        <family val="2"/>
        <scheme val="minor"/>
      </rPr>
      <t xml:space="preserve">  Granos 
defectuosos
con cáscaras (granos
pelados).</t>
    </r>
  </si>
  <si>
    <t>2826/2026</t>
  </si>
  <si>
    <t>2686/2023</t>
  </si>
  <si>
    <t>2641/2026</t>
  </si>
  <si>
    <t>6864/2023                                                                                                                                                                                                                                                                                                                                                                                                                                                                                                                                                                            1713/2026 (modifica Res. 6864/2023)</t>
  </si>
  <si>
    <r>
      <rPr>
        <b/>
        <sz val="10"/>
        <color theme="1"/>
        <rFont val="Aptos Narrow"/>
        <family val="2"/>
        <scheme val="minor"/>
      </rPr>
      <t>1.</t>
    </r>
    <r>
      <rPr>
        <sz val="10"/>
        <color theme="1"/>
        <rFont val="Aptos Narrow"/>
        <family val="2"/>
        <scheme val="minor"/>
      </rPr>
      <t xml:space="preserve"> Impurezas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0"/>
        <color theme="1"/>
        <rFont val="Aptos Narrow"/>
        <family val="2"/>
        <scheme val="minor"/>
      </rPr>
      <t xml:space="preserve">2. </t>
    </r>
    <r>
      <rPr>
        <sz val="10"/>
        <color theme="1"/>
        <rFont val="Aptos Narrow"/>
        <family val="2"/>
        <scheme val="minor"/>
      </rPr>
      <t xml:space="preserve">Granos defectuosos con cáscara (granos dobles o triples, granos verdes, granos germinados o brotados, granos partidos, granos pelados)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0"/>
        <color theme="1"/>
        <rFont val="Aptos Narrow"/>
        <family val="2"/>
        <scheme val="minor"/>
      </rPr>
      <t>3.</t>
    </r>
    <r>
      <rPr>
        <sz val="10"/>
        <color theme="1"/>
        <rFont val="Aptos Narrow"/>
        <family val="2"/>
        <scheme val="minor"/>
      </rPr>
      <t xml:space="preserve"> Peso hectolitro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0"/>
        <color theme="1"/>
        <rFont val="Aptos Narrow"/>
        <family val="2"/>
        <scheme val="minor"/>
      </rPr>
      <t>4.</t>
    </r>
    <r>
      <rPr>
        <sz val="10"/>
        <color theme="1"/>
        <rFont val="Aptos Narrow"/>
        <family val="2"/>
        <scheme val="minor"/>
      </rPr>
      <t xml:space="preserve"> Peso 1000 granos.</t>
    </r>
  </si>
  <si>
    <t>4010/2026</t>
  </si>
  <si>
    <t>(Información actualizada de acuerdo a última modificación de fecha 07-05-2026 ) Vigente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</si>
</sst>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10"/>
      <name val="Arial"/>
      <family val="2"/>
    </font>
    <font>
      <b/>
      <u/>
      <sz val="10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8"/>
      <color indexed="9"/>
      <name val="Arial"/>
      <family val="2"/>
    </font>
    <font>
      <b/>
      <sz val="9"/>
      <color theme="0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u/>
      <sz val="10"/>
      <color rgb="FF0070C0"/>
      <name val="Aptos Narrow"/>
      <family val="2"/>
      <scheme val="minor"/>
    </font>
    <font>
      <sz val="10"/>
      <color rgb="FFFF0000"/>
      <name val="Aptos Narrow"/>
      <family val="2"/>
      <scheme val="minor"/>
    </font>
    <font>
      <b/>
      <sz val="10"/>
      <color rgb="FFFF0000"/>
      <name val="Aptos Narrow"/>
      <family val="2"/>
      <scheme val="minor"/>
    </font>
    <font>
      <u/>
      <sz val="10"/>
      <color rgb="FFFF0000"/>
      <name val="Aptos Narrow"/>
      <family val="2"/>
      <scheme val="minor"/>
    </font>
    <font>
      <u/>
      <sz val="10"/>
      <color theme="10"/>
      <name val="Aptos Narrow"/>
      <family val="2"/>
      <scheme val="minor"/>
    </font>
    <font>
      <u/>
      <sz val="11"/>
      <color rgb="FFFF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8000"/>
        <bgColor indexed="64"/>
      </patternFill>
    </fill>
    <fill>
      <patternFill patternType="solid">
        <fgColor indexed="17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0" fontId="4" fillId="0" borderId="0"/>
    <xf numFmtId="0" fontId="4" fillId="0" borderId="0"/>
  </cellStyleXfs>
  <cellXfs count="21">
    <xf numFmtId="0" fontId="0" fillId="0" borderId="0" xfId="0"/>
    <xf numFmtId="0" fontId="3" fillId="0" borderId="0" xfId="0" applyFont="1"/>
    <xf numFmtId="0" fontId="1" fillId="2" borderId="0" xfId="0" applyFont="1" applyFill="1" applyAlignment="1">
      <alignment horizontal="center" vertical="center"/>
    </xf>
    <xf numFmtId="0" fontId="7" fillId="3" borderId="1" xfId="3" applyFont="1" applyFill="1" applyBorder="1" applyAlignment="1">
      <alignment horizontal="center" vertical="center" wrapText="1"/>
    </xf>
    <xf numFmtId="49" fontId="7" fillId="3" borderId="1" xfId="3" applyNumberFormat="1" applyFont="1" applyFill="1" applyBorder="1" applyAlignment="1">
      <alignment horizontal="center" vertical="center" wrapText="1"/>
    </xf>
    <xf numFmtId="49" fontId="7" fillId="3" borderId="2" xfId="3" applyNumberFormat="1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10" fillId="0" borderId="2" xfId="1" applyFont="1" applyBorder="1" applyAlignment="1">
      <alignment horizontal="center" vertical="center" wrapText="1"/>
    </xf>
    <xf numFmtId="0" fontId="10" fillId="0" borderId="2" xfId="1" applyFont="1" applyBorder="1" applyAlignment="1">
      <alignment horizontal="center" vertical="center"/>
    </xf>
    <xf numFmtId="0" fontId="2" fillId="0" borderId="2" xfId="1" applyBorder="1" applyAlignment="1">
      <alignment horizontal="center" vertical="center"/>
    </xf>
    <xf numFmtId="0" fontId="11" fillId="0" borderId="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center" vertical="center" wrapText="1"/>
    </xf>
    <xf numFmtId="0" fontId="13" fillId="0" borderId="2" xfId="1" applyFont="1" applyBorder="1" applyAlignment="1">
      <alignment horizontal="center" vertical="center"/>
    </xf>
    <xf numFmtId="0" fontId="14" fillId="0" borderId="2" xfId="1" applyFont="1" applyBorder="1" applyAlignment="1">
      <alignment horizontal="center" vertical="center"/>
    </xf>
    <xf numFmtId="0" fontId="15" fillId="0" borderId="2" xfId="1" applyFont="1" applyBorder="1" applyAlignment="1">
      <alignment horizontal="center" vertical="center"/>
    </xf>
    <xf numFmtId="14" fontId="6" fillId="0" borderId="2" xfId="0" applyNumberFormat="1" applyFont="1" applyBorder="1" applyAlignment="1">
      <alignment horizontal="center" vertical="center" wrapText="1"/>
    </xf>
    <xf numFmtId="14" fontId="11" fillId="0" borderId="2" xfId="0" applyNumberFormat="1" applyFont="1" applyBorder="1" applyAlignment="1">
      <alignment horizontal="center" vertical="center" wrapText="1"/>
    </xf>
    <xf numFmtId="0" fontId="5" fillId="0" borderId="0" xfId="2" applyFont="1" applyAlignment="1">
      <alignment horizontal="center" vertical="center" wrapText="1"/>
    </xf>
    <xf numFmtId="0" fontId="6" fillId="0" borderId="0" xfId="0" applyFont="1" applyAlignment="1">
      <alignment horizontal="center"/>
    </xf>
  </cellXfs>
  <cellStyles count="4">
    <cellStyle name="Hipervínculo" xfId="1" builtinId="8"/>
    <cellStyle name="Normal" xfId="0" builtinId="0"/>
    <cellStyle name="Normal 2" xfId="2" xr:uid="{BBA6851C-3EFC-4063-896D-5F409789A5AF}"/>
    <cellStyle name="Normal 5" xfId="3" xr:uid="{58AA0274-84BC-4B9D-8653-492ECD77AEC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http://www2.sag.gob.cl/web_intranet/docs/comunicaciones/2011/Grafica_2011/logo/icono.png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0</xdr:row>
      <xdr:rowOff>0</xdr:rowOff>
    </xdr:from>
    <xdr:to>
      <xdr:col>1</xdr:col>
      <xdr:colOff>647699</xdr:colOff>
      <xdr:row>3</xdr:row>
      <xdr:rowOff>19784</xdr:rowOff>
    </xdr:to>
    <xdr:pic>
      <xdr:nvPicPr>
        <xdr:cNvPr id="2" name="9 Imagen" descr="http://www2.sag.gob.cl/web_intranet/docs/comunicaciones/2011/Grafica_2011/logo/icono.png">
          <a:extLst>
            <a:ext uri="{FF2B5EF4-FFF2-40B4-BE49-F238E27FC236}">
              <a16:creationId xmlns:a16="http://schemas.microsoft.com/office/drawing/2014/main" id="{3D55A725-3111-412B-8895-AB90D0FFCA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4" y="0"/>
          <a:ext cx="847725" cy="8579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rocio.vasquez@avenadelosandes.cl" TargetMode="External"/><Relationship Id="rId13" Type="http://schemas.openxmlformats.org/officeDocument/2006/relationships/hyperlink" Target="mailto:somgriff@carozzi.cl" TargetMode="External"/><Relationship Id="rId18" Type="http://schemas.openxmlformats.org/officeDocument/2006/relationships/drawing" Target="../drawings/drawing1.xml"/><Relationship Id="rId3" Type="http://schemas.openxmlformats.org/officeDocument/2006/relationships/hyperlink" Target="mailto:rodrigo.gutierrez@copeval.cl" TargetMode="External"/><Relationship Id="rId7" Type="http://schemas.openxmlformats.org/officeDocument/2006/relationships/hyperlink" Target="mailto:cecilia.ulloa@herediamolinos.cl" TargetMode="External"/><Relationship Id="rId12" Type="http://schemas.openxmlformats.org/officeDocument/2006/relationships/hyperlink" Target="mailto:calidad@australgranos.com" TargetMode="External"/><Relationship Id="rId17" Type="http://schemas.openxmlformats.org/officeDocument/2006/relationships/printerSettings" Target="../printerSettings/printerSettings1.bin"/><Relationship Id="rId2" Type="http://schemas.openxmlformats.org/officeDocument/2006/relationships/hyperlink" Target="mailto:kpoblete@empresasagrotop.cl" TargetMode="External"/><Relationship Id="rId16" Type="http://schemas.openxmlformats.org/officeDocument/2006/relationships/hyperlink" Target="mailto:cfigueroa@australgranos.com" TargetMode="External"/><Relationship Id="rId1" Type="http://schemas.openxmlformats.org/officeDocument/2006/relationships/hyperlink" Target="mailto:calidad@australgranos.com" TargetMode="External"/><Relationship Id="rId6" Type="http://schemas.openxmlformats.org/officeDocument/2006/relationships/hyperlink" Target="mailto:cecilia.ulloa@herediamolinos.cl" TargetMode="External"/><Relationship Id="rId11" Type="http://schemas.openxmlformats.org/officeDocument/2006/relationships/hyperlink" Target="mailto:kpoblete@empresasagrotop.cl" TargetMode="External"/><Relationship Id="rId5" Type="http://schemas.openxmlformats.org/officeDocument/2006/relationships/hyperlink" Target="mailto:marianaparra@curimapu.com" TargetMode="External"/><Relationship Id="rId15" Type="http://schemas.openxmlformats.org/officeDocument/2006/relationships/hyperlink" Target="mailto:margarita.gonzalez@carozzi.cl" TargetMode="External"/><Relationship Id="rId10" Type="http://schemas.openxmlformats.org/officeDocument/2006/relationships/hyperlink" Target="mailto:kpoblete@empresasagrotop.cl" TargetMode="External"/><Relationship Id="rId4" Type="http://schemas.openxmlformats.org/officeDocument/2006/relationships/hyperlink" Target="mailto:ecaces@aegnutricion.cl" TargetMode="External"/><Relationship Id="rId9" Type="http://schemas.openxmlformats.org/officeDocument/2006/relationships/hyperlink" Target="mailto:alabarca@soprodi.cl;jhenriquez@soprodi.cl" TargetMode="External"/><Relationship Id="rId14" Type="http://schemas.openxmlformats.org/officeDocument/2006/relationships/hyperlink" Target="mailto:sandrioletti@monte-verde.c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C926BA-FE04-4902-8D09-C76809E34F06}">
  <dimension ref="A2:J30"/>
  <sheetViews>
    <sheetView tabSelected="1" topLeftCell="A20" zoomScale="75" zoomScaleNormal="75" workbookViewId="0">
      <selection activeCell="B4" sqref="B4:I4"/>
    </sheetView>
  </sheetViews>
  <sheetFormatPr baseColWidth="10" defaultRowHeight="14.5" x14ac:dyDescent="0.35"/>
  <cols>
    <col min="1" max="1" width="3.1796875" bestFit="1" customWidth="1"/>
    <col min="2" max="2" width="58.1796875" customWidth="1"/>
    <col min="3" max="3" width="19.26953125" customWidth="1"/>
    <col min="4" max="4" width="51.81640625" customWidth="1"/>
    <col min="5" max="5" width="17.26953125" customWidth="1"/>
    <col min="6" max="6" width="11.7265625" customWidth="1"/>
    <col min="7" max="7" width="13.7265625" customWidth="1"/>
    <col min="8" max="8" width="36.1796875" customWidth="1"/>
    <col min="9" max="9" width="38.7265625" customWidth="1"/>
    <col min="10" max="10" width="51.26953125" style="1" customWidth="1"/>
  </cols>
  <sheetData>
    <row r="2" spans="1:10" x14ac:dyDescent="0.35">
      <c r="G2" t="s">
        <v>0</v>
      </c>
    </row>
    <row r="3" spans="1:10" ht="36" customHeight="1" x14ac:dyDescent="0.35">
      <c r="B3" s="19" t="s">
        <v>1</v>
      </c>
      <c r="C3" s="19"/>
      <c r="D3" s="19"/>
      <c r="E3" s="19"/>
      <c r="F3" s="19"/>
      <c r="G3" s="19"/>
      <c r="H3" s="19"/>
      <c r="I3" s="19"/>
    </row>
    <row r="4" spans="1:10" x14ac:dyDescent="0.35">
      <c r="B4" s="20" t="s">
        <v>120</v>
      </c>
      <c r="C4" s="20"/>
      <c r="D4" s="20"/>
      <c r="E4" s="20"/>
      <c r="F4" s="20"/>
      <c r="G4" s="20"/>
      <c r="H4" s="20"/>
      <c r="I4" s="20"/>
    </row>
    <row r="6" spans="1:10" x14ac:dyDescent="0.35">
      <c r="A6" s="2" t="s">
        <v>2</v>
      </c>
      <c r="B6" s="3" t="s">
        <v>3</v>
      </c>
      <c r="C6" s="3" t="s">
        <v>4</v>
      </c>
      <c r="D6" s="3" t="s">
        <v>5</v>
      </c>
      <c r="E6" s="3" t="s">
        <v>6</v>
      </c>
      <c r="F6" s="3" t="s">
        <v>7</v>
      </c>
      <c r="G6" s="4" t="s">
        <v>8</v>
      </c>
      <c r="H6" s="5" t="s">
        <v>9</v>
      </c>
      <c r="I6" s="3" t="s">
        <v>10</v>
      </c>
      <c r="J6" s="6" t="s">
        <v>11</v>
      </c>
    </row>
    <row r="7" spans="1:10" ht="47.5" customHeight="1" x14ac:dyDescent="0.35">
      <c r="A7">
        <v>1</v>
      </c>
      <c r="B7" s="7" t="s">
        <v>12</v>
      </c>
      <c r="C7" s="8" t="s">
        <v>13</v>
      </c>
      <c r="D7" s="8" t="s">
        <v>109</v>
      </c>
      <c r="E7" s="17" t="s">
        <v>110</v>
      </c>
      <c r="F7" s="8" t="s">
        <v>14</v>
      </c>
      <c r="G7" s="8" t="s">
        <v>15</v>
      </c>
      <c r="H7" s="7" t="s">
        <v>16</v>
      </c>
      <c r="I7" s="8" t="s">
        <v>17</v>
      </c>
      <c r="J7" s="9" t="s">
        <v>18</v>
      </c>
    </row>
    <row r="8" spans="1:10" ht="131.25" customHeight="1" x14ac:dyDescent="0.35">
      <c r="A8">
        <f>A7+1</f>
        <v>2</v>
      </c>
      <c r="B8" s="7" t="s">
        <v>19</v>
      </c>
      <c r="C8" s="8" t="s">
        <v>20</v>
      </c>
      <c r="D8" s="8" t="s">
        <v>21</v>
      </c>
      <c r="E8" s="17" t="s">
        <v>22</v>
      </c>
      <c r="F8" s="8" t="s">
        <v>14</v>
      </c>
      <c r="G8" s="8" t="s">
        <v>15</v>
      </c>
      <c r="H8" s="7" t="s">
        <v>23</v>
      </c>
      <c r="I8" s="8" t="s">
        <v>24</v>
      </c>
      <c r="J8" s="9" t="s">
        <v>25</v>
      </c>
    </row>
    <row r="9" spans="1:10" ht="178.5" customHeight="1" x14ac:dyDescent="0.35">
      <c r="A9">
        <f>A8+1</f>
        <v>3</v>
      </c>
      <c r="B9" s="7" t="s">
        <v>19</v>
      </c>
      <c r="C9" s="8" t="s">
        <v>20</v>
      </c>
      <c r="D9" s="8" t="s">
        <v>26</v>
      </c>
      <c r="E9" s="17" t="s">
        <v>27</v>
      </c>
      <c r="F9" s="8" t="s">
        <v>14</v>
      </c>
      <c r="G9" s="8" t="s">
        <v>28</v>
      </c>
      <c r="H9" s="7" t="s">
        <v>29</v>
      </c>
      <c r="I9" s="8" t="s">
        <v>30</v>
      </c>
      <c r="J9" s="9" t="s">
        <v>31</v>
      </c>
    </row>
    <row r="10" spans="1:10" ht="162" customHeight="1" x14ac:dyDescent="0.35">
      <c r="A10">
        <f>A9+1</f>
        <v>4</v>
      </c>
      <c r="B10" s="7" t="s">
        <v>32</v>
      </c>
      <c r="C10" s="8" t="s">
        <v>33</v>
      </c>
      <c r="D10" s="8" t="s">
        <v>34</v>
      </c>
      <c r="E10" s="17">
        <v>46767</v>
      </c>
      <c r="F10" s="8" t="s">
        <v>14</v>
      </c>
      <c r="G10" s="8" t="s">
        <v>35</v>
      </c>
      <c r="H10" s="7" t="s">
        <v>36</v>
      </c>
      <c r="I10" s="8" t="s">
        <v>37</v>
      </c>
      <c r="J10" s="10" t="s">
        <v>38</v>
      </c>
    </row>
    <row r="11" spans="1:10" ht="150" customHeight="1" x14ac:dyDescent="0.35">
      <c r="A11">
        <f>A10+1</f>
        <v>5</v>
      </c>
      <c r="B11" s="7" t="s">
        <v>39</v>
      </c>
      <c r="C11" s="8" t="s">
        <v>40</v>
      </c>
      <c r="D11" s="8" t="s">
        <v>111</v>
      </c>
      <c r="E11" s="17" t="s">
        <v>112</v>
      </c>
      <c r="F11" s="8" t="s">
        <v>14</v>
      </c>
      <c r="G11" s="8" t="s">
        <v>15</v>
      </c>
      <c r="H11" s="7" t="s">
        <v>113</v>
      </c>
      <c r="I11" s="8" t="s">
        <v>41</v>
      </c>
      <c r="J11" s="11" t="s">
        <v>42</v>
      </c>
    </row>
    <row r="12" spans="1:10" ht="93" customHeight="1" x14ac:dyDescent="0.35">
      <c r="A12">
        <f>A11+1</f>
        <v>6</v>
      </c>
      <c r="B12" s="12" t="s">
        <v>39</v>
      </c>
      <c r="C12" s="13" t="s">
        <v>40</v>
      </c>
      <c r="D12" s="13" t="s">
        <v>43</v>
      </c>
      <c r="E12" s="18">
        <v>46111</v>
      </c>
      <c r="F12" s="13" t="s">
        <v>14</v>
      </c>
      <c r="G12" s="13" t="s">
        <v>44</v>
      </c>
      <c r="H12" s="12" t="s">
        <v>45</v>
      </c>
      <c r="I12" s="13" t="s">
        <v>46</v>
      </c>
      <c r="J12" s="14" t="s">
        <v>42</v>
      </c>
    </row>
    <row r="13" spans="1:10" ht="89.25" customHeight="1" x14ac:dyDescent="0.35">
      <c r="A13">
        <f t="shared" ref="A13:A30" si="0">A12+1</f>
        <v>7</v>
      </c>
      <c r="B13" s="7" t="s">
        <v>47</v>
      </c>
      <c r="C13" s="8" t="s">
        <v>48</v>
      </c>
      <c r="D13" s="8" t="s">
        <v>116</v>
      </c>
      <c r="E13" s="17">
        <v>47207</v>
      </c>
      <c r="F13" s="8" t="s">
        <v>14</v>
      </c>
      <c r="G13" s="8" t="s">
        <v>15</v>
      </c>
      <c r="H13" s="7" t="s">
        <v>49</v>
      </c>
      <c r="I13" s="8" t="s">
        <v>50</v>
      </c>
      <c r="J13" s="15" t="s">
        <v>51</v>
      </c>
    </row>
    <row r="14" spans="1:10" ht="93.75" customHeight="1" x14ac:dyDescent="0.35">
      <c r="A14">
        <f t="shared" si="0"/>
        <v>8</v>
      </c>
      <c r="B14" s="7" t="s">
        <v>47</v>
      </c>
      <c r="C14" s="8" t="s">
        <v>48</v>
      </c>
      <c r="D14" s="8" t="s">
        <v>116</v>
      </c>
      <c r="E14" s="17">
        <v>47207</v>
      </c>
      <c r="F14" s="8" t="s">
        <v>14</v>
      </c>
      <c r="G14" s="8" t="s">
        <v>15</v>
      </c>
      <c r="H14" s="7" t="s">
        <v>49</v>
      </c>
      <c r="I14" s="8" t="s">
        <v>52</v>
      </c>
      <c r="J14" s="15" t="s">
        <v>51</v>
      </c>
    </row>
    <row r="15" spans="1:10" ht="93" customHeight="1" x14ac:dyDescent="0.35">
      <c r="A15">
        <f t="shared" si="0"/>
        <v>9</v>
      </c>
      <c r="B15" s="7" t="s">
        <v>47</v>
      </c>
      <c r="C15" s="8" t="s">
        <v>48</v>
      </c>
      <c r="D15" s="8" t="s">
        <v>116</v>
      </c>
      <c r="E15" s="17">
        <v>47207</v>
      </c>
      <c r="F15" s="8" t="s">
        <v>14</v>
      </c>
      <c r="G15" s="8" t="s">
        <v>15</v>
      </c>
      <c r="H15" s="7" t="s">
        <v>49</v>
      </c>
      <c r="I15" s="8" t="s">
        <v>53</v>
      </c>
      <c r="J15" s="15" t="s">
        <v>51</v>
      </c>
    </row>
    <row r="16" spans="1:10" ht="96.75" customHeight="1" x14ac:dyDescent="0.35">
      <c r="A16">
        <f t="shared" si="0"/>
        <v>10</v>
      </c>
      <c r="B16" s="7" t="s">
        <v>47</v>
      </c>
      <c r="C16" s="8" t="s">
        <v>48</v>
      </c>
      <c r="D16" s="8" t="s">
        <v>116</v>
      </c>
      <c r="E16" s="17">
        <v>47207</v>
      </c>
      <c r="F16" s="8" t="s">
        <v>14</v>
      </c>
      <c r="G16" s="8" t="s">
        <v>15</v>
      </c>
      <c r="H16" s="7" t="s">
        <v>49</v>
      </c>
      <c r="I16" s="8" t="s">
        <v>54</v>
      </c>
      <c r="J16" s="15" t="s">
        <v>51</v>
      </c>
    </row>
    <row r="17" spans="1:10" ht="162.75" customHeight="1" x14ac:dyDescent="0.35">
      <c r="A17">
        <f t="shared" si="0"/>
        <v>11</v>
      </c>
      <c r="B17" s="7" t="s">
        <v>47</v>
      </c>
      <c r="C17" s="8" t="s">
        <v>48</v>
      </c>
      <c r="D17" s="8" t="s">
        <v>55</v>
      </c>
      <c r="E17" s="17">
        <v>46817</v>
      </c>
      <c r="F17" s="8" t="s">
        <v>14</v>
      </c>
      <c r="G17" s="8" t="s">
        <v>15</v>
      </c>
      <c r="H17" s="7" t="s">
        <v>56</v>
      </c>
      <c r="I17" s="8" t="s">
        <v>57</v>
      </c>
      <c r="J17" s="15" t="s">
        <v>51</v>
      </c>
    </row>
    <row r="18" spans="1:10" ht="96.75" customHeight="1" x14ac:dyDescent="0.35">
      <c r="A18">
        <f t="shared" si="0"/>
        <v>12</v>
      </c>
      <c r="B18" s="7" t="s">
        <v>47</v>
      </c>
      <c r="C18" s="8" t="s">
        <v>48</v>
      </c>
      <c r="D18" s="8" t="s">
        <v>116</v>
      </c>
      <c r="E18" s="17">
        <v>47207</v>
      </c>
      <c r="F18" s="8" t="s">
        <v>14</v>
      </c>
      <c r="G18" s="8" t="s">
        <v>58</v>
      </c>
      <c r="H18" s="7" t="s">
        <v>49</v>
      </c>
      <c r="I18" s="8" t="s">
        <v>59</v>
      </c>
      <c r="J18" s="15" t="s">
        <v>51</v>
      </c>
    </row>
    <row r="19" spans="1:10" ht="101.25" customHeight="1" x14ac:dyDescent="0.35">
      <c r="A19">
        <f t="shared" si="0"/>
        <v>13</v>
      </c>
      <c r="B19" s="7" t="s">
        <v>47</v>
      </c>
      <c r="C19" s="8" t="s">
        <v>48</v>
      </c>
      <c r="D19" s="8" t="s">
        <v>116</v>
      </c>
      <c r="E19" s="17">
        <v>47207</v>
      </c>
      <c r="F19" s="8" t="s">
        <v>14</v>
      </c>
      <c r="G19" s="8" t="s">
        <v>35</v>
      </c>
      <c r="H19" s="7" t="s">
        <v>49</v>
      </c>
      <c r="I19" s="8" t="s">
        <v>60</v>
      </c>
      <c r="J19" s="15" t="s">
        <v>51</v>
      </c>
    </row>
    <row r="20" spans="1:10" ht="96" customHeight="1" x14ac:dyDescent="0.35">
      <c r="A20">
        <f>A19+1</f>
        <v>14</v>
      </c>
      <c r="B20" s="7" t="s">
        <v>47</v>
      </c>
      <c r="C20" s="8" t="s">
        <v>48</v>
      </c>
      <c r="D20" s="8" t="s">
        <v>116</v>
      </c>
      <c r="E20" s="17">
        <v>47207</v>
      </c>
      <c r="F20" s="8" t="s">
        <v>14</v>
      </c>
      <c r="G20" s="8" t="s">
        <v>44</v>
      </c>
      <c r="H20" s="7" t="s">
        <v>49</v>
      </c>
      <c r="I20" s="8" t="s">
        <v>61</v>
      </c>
      <c r="J20" s="15" t="s">
        <v>51</v>
      </c>
    </row>
    <row r="21" spans="1:10" ht="89.25" customHeight="1" x14ac:dyDescent="0.35">
      <c r="A21">
        <f t="shared" si="0"/>
        <v>15</v>
      </c>
      <c r="B21" s="7" t="s">
        <v>62</v>
      </c>
      <c r="C21" s="8" t="s">
        <v>63</v>
      </c>
      <c r="D21" s="8" t="s">
        <v>119</v>
      </c>
      <c r="E21" s="17">
        <v>47243</v>
      </c>
      <c r="F21" s="8" t="s">
        <v>14</v>
      </c>
      <c r="G21" s="8" t="s">
        <v>15</v>
      </c>
      <c r="H21" s="7" t="s">
        <v>64</v>
      </c>
      <c r="I21" s="8" t="s">
        <v>65</v>
      </c>
      <c r="J21" s="15" t="s">
        <v>66</v>
      </c>
    </row>
    <row r="22" spans="1:10" ht="115.5" customHeight="1" x14ac:dyDescent="0.35">
      <c r="A22">
        <f t="shared" si="0"/>
        <v>16</v>
      </c>
      <c r="B22" s="7" t="s">
        <v>67</v>
      </c>
      <c r="C22" s="8" t="s">
        <v>68</v>
      </c>
      <c r="D22" s="8" t="s">
        <v>114</v>
      </c>
      <c r="E22" s="17">
        <v>47219</v>
      </c>
      <c r="F22" s="8" t="s">
        <v>14</v>
      </c>
      <c r="G22" s="8" t="s">
        <v>35</v>
      </c>
      <c r="H22" s="7" t="s">
        <v>69</v>
      </c>
      <c r="I22" s="8" t="s">
        <v>70</v>
      </c>
      <c r="J22" s="15" t="s">
        <v>71</v>
      </c>
    </row>
    <row r="23" spans="1:10" ht="60.75" customHeight="1" x14ac:dyDescent="0.35">
      <c r="A23">
        <f t="shared" si="0"/>
        <v>17</v>
      </c>
      <c r="B23" s="7" t="s">
        <v>72</v>
      </c>
      <c r="C23" s="8" t="s">
        <v>73</v>
      </c>
      <c r="D23" s="8" t="s">
        <v>115</v>
      </c>
      <c r="E23" s="17">
        <v>47213</v>
      </c>
      <c r="F23" s="8" t="s">
        <v>14</v>
      </c>
      <c r="G23" s="8" t="s">
        <v>15</v>
      </c>
      <c r="H23" s="7" t="s">
        <v>74</v>
      </c>
      <c r="I23" s="8" t="s">
        <v>75</v>
      </c>
      <c r="J23" s="15" t="s">
        <v>76</v>
      </c>
    </row>
    <row r="24" spans="1:10" ht="63.75" customHeight="1" x14ac:dyDescent="0.35">
      <c r="A24">
        <f t="shared" si="0"/>
        <v>18</v>
      </c>
      <c r="B24" s="7" t="s">
        <v>77</v>
      </c>
      <c r="C24" s="8" t="s">
        <v>78</v>
      </c>
      <c r="D24" s="8" t="s">
        <v>79</v>
      </c>
      <c r="E24" s="17">
        <v>46178</v>
      </c>
      <c r="F24" s="8" t="s">
        <v>14</v>
      </c>
      <c r="G24" s="8" t="s">
        <v>58</v>
      </c>
      <c r="H24" s="7" t="s">
        <v>80</v>
      </c>
      <c r="I24" s="8" t="s">
        <v>81</v>
      </c>
      <c r="J24" s="10" t="s">
        <v>82</v>
      </c>
    </row>
    <row r="25" spans="1:10" ht="66.75" customHeight="1" x14ac:dyDescent="0.35">
      <c r="A25">
        <f t="shared" si="0"/>
        <v>19</v>
      </c>
      <c r="B25" s="7" t="s">
        <v>77</v>
      </c>
      <c r="C25" s="8" t="s">
        <v>78</v>
      </c>
      <c r="D25" s="8" t="s">
        <v>79</v>
      </c>
      <c r="E25" s="17">
        <v>46178</v>
      </c>
      <c r="F25" s="8" t="s">
        <v>14</v>
      </c>
      <c r="G25" s="8" t="s">
        <v>35</v>
      </c>
      <c r="H25" s="7" t="s">
        <v>80</v>
      </c>
      <c r="I25" s="8" t="s">
        <v>83</v>
      </c>
      <c r="J25" s="11" t="s">
        <v>82</v>
      </c>
    </row>
    <row r="26" spans="1:10" ht="132.75" customHeight="1" x14ac:dyDescent="0.35">
      <c r="A26">
        <f t="shared" si="0"/>
        <v>20</v>
      </c>
      <c r="B26" s="7" t="s">
        <v>84</v>
      </c>
      <c r="C26" s="8" t="s">
        <v>85</v>
      </c>
      <c r="D26" s="8" t="s">
        <v>117</v>
      </c>
      <c r="E26" s="17">
        <v>46333</v>
      </c>
      <c r="F26" s="8" t="s">
        <v>14</v>
      </c>
      <c r="G26" s="8" t="s">
        <v>58</v>
      </c>
      <c r="H26" s="7" t="s">
        <v>118</v>
      </c>
      <c r="I26" s="8" t="s">
        <v>86</v>
      </c>
      <c r="J26" s="11" t="s">
        <v>87</v>
      </c>
    </row>
    <row r="27" spans="1:10" ht="94.5" customHeight="1" x14ac:dyDescent="0.35">
      <c r="A27">
        <f t="shared" si="0"/>
        <v>21</v>
      </c>
      <c r="B27" s="12" t="s">
        <v>88</v>
      </c>
      <c r="C27" s="13" t="s">
        <v>89</v>
      </c>
      <c r="D27" s="13" t="s">
        <v>90</v>
      </c>
      <c r="E27" s="18">
        <v>46342</v>
      </c>
      <c r="F27" s="13" t="s">
        <v>14</v>
      </c>
      <c r="G27" s="13" t="s">
        <v>58</v>
      </c>
      <c r="H27" s="12" t="s">
        <v>91</v>
      </c>
      <c r="I27" s="13" t="s">
        <v>92</v>
      </c>
      <c r="J27" s="16" t="s">
        <v>93</v>
      </c>
    </row>
    <row r="28" spans="1:10" ht="95.25" customHeight="1" x14ac:dyDescent="0.35">
      <c r="A28">
        <f t="shared" si="0"/>
        <v>22</v>
      </c>
      <c r="B28" s="7" t="s">
        <v>88</v>
      </c>
      <c r="C28" s="8" t="s">
        <v>89</v>
      </c>
      <c r="D28" s="8" t="s">
        <v>94</v>
      </c>
      <c r="E28" s="17">
        <v>46342</v>
      </c>
      <c r="F28" s="8" t="s">
        <v>14</v>
      </c>
      <c r="G28" s="8" t="s">
        <v>15</v>
      </c>
      <c r="H28" s="7" t="s">
        <v>95</v>
      </c>
      <c r="I28" s="8" t="s">
        <v>96</v>
      </c>
      <c r="J28" s="11" t="s">
        <v>93</v>
      </c>
    </row>
    <row r="29" spans="1:10" ht="126.75" customHeight="1" x14ac:dyDescent="0.35">
      <c r="A29">
        <f t="shared" si="0"/>
        <v>23</v>
      </c>
      <c r="B29" s="7" t="s">
        <v>97</v>
      </c>
      <c r="C29" s="8" t="s">
        <v>98</v>
      </c>
      <c r="D29" s="8" t="s">
        <v>99</v>
      </c>
      <c r="E29" s="17">
        <v>46427</v>
      </c>
      <c r="F29" s="8" t="s">
        <v>14</v>
      </c>
      <c r="G29" s="8" t="s">
        <v>15</v>
      </c>
      <c r="H29" s="7" t="s">
        <v>100</v>
      </c>
      <c r="I29" s="8" t="s">
        <v>101</v>
      </c>
      <c r="J29" s="11" t="s">
        <v>102</v>
      </c>
    </row>
    <row r="30" spans="1:10" ht="138.75" customHeight="1" x14ac:dyDescent="0.35">
      <c r="A30">
        <f t="shared" si="0"/>
        <v>24</v>
      </c>
      <c r="B30" s="7" t="s">
        <v>103</v>
      </c>
      <c r="C30" s="8" t="s">
        <v>104</v>
      </c>
      <c r="D30" s="8" t="s">
        <v>105</v>
      </c>
      <c r="E30" s="17">
        <v>46886</v>
      </c>
      <c r="F30" s="8" t="s">
        <v>14</v>
      </c>
      <c r="G30" s="8" t="s">
        <v>58</v>
      </c>
      <c r="H30" s="7" t="s">
        <v>106</v>
      </c>
      <c r="I30" s="8" t="s">
        <v>107</v>
      </c>
      <c r="J30" s="11" t="s">
        <v>108</v>
      </c>
    </row>
  </sheetData>
  <mergeCells count="2">
    <mergeCell ref="B3:I3"/>
    <mergeCell ref="B4:I4"/>
  </mergeCells>
  <hyperlinks>
    <hyperlink ref="J12" r:id="rId1" xr:uid="{D14C55C3-EDD1-458C-973D-80EF61397634}"/>
    <hyperlink ref="J20" r:id="rId2" xr:uid="{C3C9F82F-60F8-4DCD-BEC7-F343471760C9}"/>
    <hyperlink ref="J30" r:id="rId3" display="rodrigo.gutierrez@copeval.cl" xr:uid="{41B07777-81A6-4151-9809-DF17E73E4994}"/>
    <hyperlink ref="J27" r:id="rId4" display="ecaces@aegnutricion.cl" xr:uid="{5EC2BAA4-4AFE-4D1D-B8D0-4189F74742C5}"/>
    <hyperlink ref="J26" r:id="rId5" xr:uid="{26B3023D-121B-4B8F-BA08-C5E2E7D3C9F4}"/>
    <hyperlink ref="J25" r:id="rId6" xr:uid="{E261F2C3-2C4E-41E7-9171-8E4BB06B6B90}"/>
    <hyperlink ref="J24" r:id="rId7" xr:uid="{86B1E643-A0B9-4EB0-88F9-E188A79DCD58}"/>
    <hyperlink ref="J21" r:id="rId8" xr:uid="{88DB9432-CC4E-49A0-8957-B6B1A08669DF}"/>
    <hyperlink ref="J22" r:id="rId9" xr:uid="{07BD0F3A-CB0E-4B26-A976-7FC224B1895E}"/>
    <hyperlink ref="J17" r:id="rId10" xr:uid="{C6FBAFEB-77B2-4058-8C3D-7F15C7FC3E57}"/>
    <hyperlink ref="J13" r:id="rId11" xr:uid="{E7F87FEB-D817-46F8-BB65-B19F620D6216}"/>
    <hyperlink ref="J11" r:id="rId12" xr:uid="{E9A80D89-8798-4267-9778-B96E815F2188}"/>
    <hyperlink ref="J8" r:id="rId13" xr:uid="{4E605DD6-12CA-4FB1-9621-8B963B83A6FB}"/>
    <hyperlink ref="J10" r:id="rId14" display="sandrioletti@monte-verde.cl" xr:uid="{339AD395-B3C2-4E4C-B0FD-B6D84E714EB0}"/>
    <hyperlink ref="J9" r:id="rId15" xr:uid="{4F2A58BA-1593-4B7D-A14A-F734C87325D8}"/>
    <hyperlink ref="J7" r:id="rId16" xr:uid="{6FE1C716-A0F5-4C91-A9C9-70F7DC29F466}"/>
  </hyperlinks>
  <pageMargins left="0.7" right="0.7" top="0.75" bottom="0.75" header="0.3" footer="0.3"/>
  <pageSetup orientation="portrait" r:id="rId17"/>
  <drawing r:id="rId1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Kenneth Alejandro Florio Mogollones</dc:creator>
  <cp:lastModifiedBy>Kenneth Alejandro Florio Mogollones</cp:lastModifiedBy>
  <dcterms:created xsi:type="dcterms:W3CDTF">2026-01-16T16:52:51Z</dcterms:created>
  <dcterms:modified xsi:type="dcterms:W3CDTF">2026-05-07T21:33:34Z</dcterms:modified>
</cp:coreProperties>
</file>