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gcl-my.sharepoint.com/personal/gisela_gonzalez_sag_gob_cl/Documents/a_ONE DRIVE 17 JUNIO 2020/a_SITIO WEB desde jul-2018/Plantas faenadoras consumo nacional/Faenas Magallanes OTROS DOCS/"/>
    </mc:Choice>
  </mc:AlternateContent>
  <xr:revisionPtr revIDLastSave="0" documentId="11_ACF629CD83A424CC688B3C1B3FC91A05B9D10110" xr6:coauthVersionLast="46" xr6:coauthVersionMax="46" xr10:uidLastSave="{00000000-0000-0000-0000-000000000000}"/>
  <bookViews>
    <workbookView xWindow="-108" yWindow="-108" windowWidth="23256" windowHeight="12696" xr2:uid="{00000000-000D-0000-FFFF-FFFF00000000}"/>
  </bookViews>
  <sheets>
    <sheet name="REGION POR MES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5" i="1" l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13" i="1"/>
</calcChain>
</file>

<file path=xl/sharedStrings.xml><?xml version="1.0" encoding="utf-8"?>
<sst xmlns="http://schemas.openxmlformats.org/spreadsheetml/2006/main" count="79" uniqueCount="40">
  <si>
    <t>TOTAL</t>
  </si>
  <si>
    <t>B</t>
  </si>
  <si>
    <t>Novillos</t>
  </si>
  <si>
    <t>Cabezas</t>
  </si>
  <si>
    <t>Kg.  Vara</t>
  </si>
  <si>
    <t>O</t>
  </si>
  <si>
    <t>Kg.  Pié</t>
  </si>
  <si>
    <t>Bueyes</t>
  </si>
  <si>
    <t>V</t>
  </si>
  <si>
    <t>I</t>
  </si>
  <si>
    <t>Toros</t>
  </si>
  <si>
    <t>N</t>
  </si>
  <si>
    <t>Vacas</t>
  </si>
  <si>
    <t>S</t>
  </si>
  <si>
    <t>Vaquillas</t>
  </si>
  <si>
    <t>Terneros</t>
  </si>
  <si>
    <t>TOTALES</t>
  </si>
  <si>
    <t>CABEZAS</t>
  </si>
  <si>
    <t>KG.  VARA</t>
  </si>
  <si>
    <t>KG.   PIÉ</t>
  </si>
  <si>
    <t>Capones</t>
  </si>
  <si>
    <t>Borregos</t>
  </si>
  <si>
    <t>Corderos</t>
  </si>
  <si>
    <t>Carneros</t>
  </si>
  <si>
    <t>Ovejas</t>
  </si>
  <si>
    <t xml:space="preserve">TOTALES </t>
  </si>
  <si>
    <t>KG.  PIÉ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</si>
  <si>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</si>
  <si>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</si>
  <si>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</si>
  <si>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</si>
  <si>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</si>
  <si>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</si>
  <si>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</si>
  <si>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</si>
  <si>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</si>
  <si>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</si>
  <si>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</si>
  <si>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</si>
  <si>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Faenas realizadas en plantas de la Región de Magallanes,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</si>
</sst>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165" fontId="2" fillId="0" borderId="0" xfId="1" applyNumberFormat="1" applyFont="1" applyFill="1"/>
    <xf numFmtId="165" fontId="2" fillId="0" borderId="0" xfId="1" applyNumberFormat="1" applyFont="1" applyFill="1" applyBorder="1"/>
    <xf numFmtId="165" fontId="2" fillId="0" borderId="1" xfId="1" applyNumberFormat="1" applyFont="1" applyFill="1" applyBorder="1"/>
    <xf numFmtId="165" fontId="3" fillId="0" borderId="2" xfId="1" applyNumberFormat="1" applyFont="1" applyFill="1" applyBorder="1" applyAlignment="1">
      <alignment horizontal="center"/>
    </xf>
    <xf numFmtId="165" fontId="2" fillId="0" borderId="3" xfId="1" applyNumberFormat="1" applyFont="1" applyFill="1" applyBorder="1"/>
    <xf numFmtId="165" fontId="2" fillId="0" borderId="4" xfId="1" applyNumberFormat="1" applyFont="1" applyFill="1" applyBorder="1"/>
    <xf numFmtId="165" fontId="2" fillId="0" borderId="5" xfId="1" applyNumberFormat="1" applyFont="1" applyFill="1" applyBorder="1"/>
    <xf numFmtId="165" fontId="2" fillId="0" borderId="2" xfId="1" applyNumberFormat="1" applyFont="1" applyFill="1" applyBorder="1"/>
    <xf numFmtId="165" fontId="2" fillId="0" borderId="6" xfId="1" applyNumberFormat="1" applyFont="1" applyFill="1" applyBorder="1"/>
    <xf numFmtId="165" fontId="2" fillId="0" borderId="7" xfId="1" applyNumberFormat="1" applyFont="1" applyFill="1" applyBorder="1"/>
    <xf numFmtId="165" fontId="3" fillId="0" borderId="8" xfId="1" applyNumberFormat="1" applyFont="1" applyFill="1" applyBorder="1" applyAlignment="1">
      <alignment horizontal="center"/>
    </xf>
    <xf numFmtId="165" fontId="2" fillId="0" borderId="9" xfId="1" applyNumberFormat="1" applyFont="1" applyFill="1" applyBorder="1"/>
    <xf numFmtId="165" fontId="2" fillId="0" borderId="10" xfId="1" applyNumberFormat="1" applyFont="1" applyFill="1" applyBorder="1"/>
    <xf numFmtId="165" fontId="4" fillId="0" borderId="0" xfId="1" quotePrefix="1" applyNumberFormat="1" applyFont="1" applyFill="1" applyAlignment="1">
      <alignment horizontal="left"/>
    </xf>
    <xf numFmtId="165" fontId="4" fillId="0" borderId="0" xfId="1" applyNumberFormat="1" applyFont="1" applyFill="1"/>
    <xf numFmtId="166" fontId="0" fillId="0" borderId="0" xfId="1" applyNumberFormat="1" applyFont="1"/>
    <xf numFmtId="166" fontId="2" fillId="0" borderId="0" xfId="1" applyNumberFormat="1" applyFont="1" applyFill="1"/>
    <xf numFmtId="166" fontId="2" fillId="0" borderId="3" xfId="1" applyNumberFormat="1" applyFont="1" applyFill="1" applyBorder="1"/>
    <xf numFmtId="166" fontId="2" fillId="0" borderId="5" xfId="1" applyNumberFormat="1" applyFont="1" applyFill="1" applyBorder="1"/>
    <xf numFmtId="166" fontId="2" fillId="0" borderId="7" xfId="1" applyNumberFormat="1" applyFont="1" applyFill="1" applyBorder="1"/>
    <xf numFmtId="166" fontId="2" fillId="0" borderId="10" xfId="1" applyNumberFormat="1" applyFont="1" applyFill="1" applyBorder="1"/>
    <xf numFmtId="0" fontId="0" fillId="0" borderId="0" xfId="0" applyFill="1"/>
    <xf numFmtId="165" fontId="2" fillId="2" borderId="0" xfId="1" applyNumberFormat="1" applyFont="1" applyFill="1"/>
    <xf numFmtId="166" fontId="2" fillId="2" borderId="0" xfId="1" applyNumberFormat="1" applyFont="1" applyFill="1"/>
    <xf numFmtId="165" fontId="3" fillId="0" borderId="8" xfId="1" applyNumberFormat="1" applyFont="1" applyFill="1" applyBorder="1" applyAlignment="1">
      <alignment horizontal="center" vertical="center"/>
    </xf>
    <xf numFmtId="165" fontId="3" fillId="0" borderId="6" xfId="1" applyNumberFormat="1" applyFont="1" applyFill="1" applyBorder="1" applyAlignment="1">
      <alignment horizontal="center" vertical="center"/>
    </xf>
    <xf numFmtId="166" fontId="3" fillId="0" borderId="8" xfId="1" applyNumberFormat="1" applyFont="1" applyFill="1" applyBorder="1" applyAlignment="1">
      <alignment horizontal="center" vertical="center"/>
    </xf>
    <xf numFmtId="166" fontId="3" fillId="0" borderId="6" xfId="1" applyNumberFormat="1" applyFont="1" applyFill="1" applyBorder="1" applyAlignment="1">
      <alignment horizontal="center" vertical="center"/>
    </xf>
    <xf numFmtId="165" fontId="3" fillId="0" borderId="11" xfId="1" applyNumberFormat="1" applyFont="1" applyFill="1" applyBorder="1" applyAlignment="1">
      <alignment horizontal="center" vertical="center"/>
    </xf>
    <xf numFmtId="165" fontId="3" fillId="0" borderId="12" xfId="1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8510</xdr:colOff>
      <xdr:row>7</xdr:row>
      <xdr:rowOff>147956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75360" cy="1481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Q53"/>
  <sheetViews>
    <sheetView tabSelected="1" workbookViewId="0">
      <selection activeCell="R1" sqref="R1"/>
    </sheetView>
  </sheetViews>
  <sheetFormatPr baseColWidth="10" defaultRowHeight="14.4" x14ac:dyDescent="0.3"/>
  <cols>
    <col min="1" max="1" width="10.44140625" style="1" customWidth="1"/>
    <col min="2" max="2" width="11.5546875" style="1" customWidth="1"/>
    <col min="3" max="4" width="11.44140625" style="1"/>
    <col min="5" max="5" width="13.109375" bestFit="1" customWidth="1"/>
    <col min="6" max="6" width="12.88671875" style="16" bestFit="1" customWidth="1"/>
    <col min="13" max="13" width="14" bestFit="1" customWidth="1"/>
    <col min="15" max="15" width="13.109375" bestFit="1" customWidth="1"/>
  </cols>
  <sheetData>
    <row r="9" spans="1:17" ht="17.399999999999999" x14ac:dyDescent="0.3">
      <c r="E9" s="14" t="s">
        <v>39</v>
      </c>
      <c r="F9" s="17"/>
      <c r="G9" s="1"/>
      <c r="H9" s="1"/>
      <c r="I9" s="1"/>
      <c r="J9" s="15"/>
    </row>
    <row r="10" spans="1:17" ht="15" thickBot="1" x14ac:dyDescent="0.35"/>
    <row r="11" spans="1:17" x14ac:dyDescent="0.3">
      <c r="A11" s="2"/>
      <c r="B11" s="2"/>
      <c r="C11" s="2"/>
      <c r="D11" s="2"/>
      <c r="E11" s="25" t="s">
        <v>27</v>
      </c>
      <c r="F11" s="27" t="s">
        <v>28</v>
      </c>
      <c r="G11" s="25" t="s">
        <v>29</v>
      </c>
      <c r="H11" s="25" t="s">
        <v>30</v>
      </c>
      <c r="I11" s="25" t="s">
        <v>31</v>
      </c>
      <c r="J11" s="25" t="s">
        <v>32</v>
      </c>
      <c r="K11" s="25" t="s">
        <v>33</v>
      </c>
      <c r="L11" s="25" t="s">
        <v>34</v>
      </c>
      <c r="M11" s="25" t="s">
        <v>35</v>
      </c>
      <c r="N11" s="25" t="s">
        <v>36</v>
      </c>
      <c r="O11" s="25" t="s">
        <v>37</v>
      </c>
      <c r="P11" s="25" t="s">
        <v>38</v>
      </c>
      <c r="Q11" s="29" t="s">
        <v>0</v>
      </c>
    </row>
    <row r="12" spans="1:17" ht="15" thickBot="1" x14ac:dyDescent="0.35">
      <c r="A12" s="3"/>
      <c r="B12" s="3"/>
      <c r="C12" s="3"/>
      <c r="D12" s="3"/>
      <c r="E12" s="26"/>
      <c r="F12" s="28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30"/>
    </row>
    <row r="13" spans="1:17" x14ac:dyDescent="0.3">
      <c r="A13" s="4" t="s">
        <v>1</v>
      </c>
      <c r="B13" s="2" t="s">
        <v>2</v>
      </c>
      <c r="C13" s="2" t="s">
        <v>3</v>
      </c>
      <c r="D13" s="5"/>
      <c r="E13" s="5">
        <v>474</v>
      </c>
      <c r="F13" s="18">
        <v>490</v>
      </c>
      <c r="G13" s="5">
        <v>913</v>
      </c>
      <c r="H13" s="5">
        <v>787</v>
      </c>
      <c r="I13" s="5">
        <v>648</v>
      </c>
      <c r="J13" s="5">
        <v>1594</v>
      </c>
      <c r="K13" s="5">
        <v>835</v>
      </c>
      <c r="L13" s="5">
        <v>573</v>
      </c>
      <c r="M13" s="5">
        <v>418</v>
      </c>
      <c r="N13" s="5">
        <v>384</v>
      </c>
      <c r="O13" s="5">
        <v>430</v>
      </c>
      <c r="P13" s="5">
        <v>505</v>
      </c>
      <c r="Q13" s="5">
        <f>SUM(E13:P13)</f>
        <v>8051</v>
      </c>
    </row>
    <row r="14" spans="1:17" x14ac:dyDescent="0.3">
      <c r="A14" s="4"/>
      <c r="B14" s="2"/>
      <c r="C14" s="2" t="s">
        <v>4</v>
      </c>
      <c r="D14" s="5"/>
      <c r="E14" s="5">
        <v>116119.1</v>
      </c>
      <c r="F14" s="18">
        <v>122237</v>
      </c>
      <c r="G14" s="5">
        <v>218691</v>
      </c>
      <c r="H14" s="5">
        <v>177626</v>
      </c>
      <c r="I14" s="5">
        <v>146277.70000000001</v>
      </c>
      <c r="J14" s="5">
        <v>363482</v>
      </c>
      <c r="K14" s="5">
        <v>178304</v>
      </c>
      <c r="L14" s="5">
        <v>119063</v>
      </c>
      <c r="M14" s="5">
        <v>82313</v>
      </c>
      <c r="N14" s="5">
        <v>77900</v>
      </c>
      <c r="O14" s="5">
        <v>90461</v>
      </c>
      <c r="P14" s="5">
        <v>118448</v>
      </c>
      <c r="Q14" s="5">
        <f t="shared" ref="Q14:Q52" si="0">SUM(E14:P14)</f>
        <v>1810921.8</v>
      </c>
    </row>
    <row r="15" spans="1:17" x14ac:dyDescent="0.3">
      <c r="A15" s="4" t="s">
        <v>5</v>
      </c>
      <c r="B15" s="6"/>
      <c r="C15" s="6" t="s">
        <v>6</v>
      </c>
      <c r="D15" s="7"/>
      <c r="E15" s="7">
        <v>236759.2</v>
      </c>
      <c r="F15" s="19">
        <v>249042</v>
      </c>
      <c r="G15" s="7">
        <v>445508</v>
      </c>
      <c r="H15" s="7">
        <v>362165</v>
      </c>
      <c r="I15" s="7">
        <v>296897.40000000002</v>
      </c>
      <c r="J15" s="7">
        <v>730023.23</v>
      </c>
      <c r="K15" s="7">
        <v>363215</v>
      </c>
      <c r="L15" s="7">
        <v>242847</v>
      </c>
      <c r="M15" s="7">
        <v>167890</v>
      </c>
      <c r="N15" s="7">
        <v>158858</v>
      </c>
      <c r="O15" s="7">
        <v>184579</v>
      </c>
      <c r="P15" s="7">
        <v>241669</v>
      </c>
      <c r="Q15" s="7">
        <f t="shared" si="0"/>
        <v>3679452.83</v>
      </c>
    </row>
    <row r="16" spans="1:17" x14ac:dyDescent="0.3">
      <c r="A16" s="4"/>
      <c r="B16" s="2" t="s">
        <v>7</v>
      </c>
      <c r="C16" s="2" t="s">
        <v>3</v>
      </c>
      <c r="D16" s="5"/>
      <c r="E16" s="5">
        <v>13</v>
      </c>
      <c r="F16" s="18">
        <v>1</v>
      </c>
      <c r="G16" s="5">
        <v>23</v>
      </c>
      <c r="H16" s="5">
        <v>2</v>
      </c>
      <c r="I16" s="5">
        <v>4</v>
      </c>
      <c r="J16" s="5">
        <v>11</v>
      </c>
      <c r="K16" s="5">
        <v>24</v>
      </c>
      <c r="L16" s="5">
        <v>9</v>
      </c>
      <c r="M16" s="5">
        <v>30</v>
      </c>
      <c r="N16" s="5">
        <v>22</v>
      </c>
      <c r="O16" s="5">
        <v>15</v>
      </c>
      <c r="P16" s="5">
        <v>15</v>
      </c>
      <c r="Q16" s="5">
        <f t="shared" si="0"/>
        <v>169</v>
      </c>
    </row>
    <row r="17" spans="1:17" x14ac:dyDescent="0.3">
      <c r="A17" s="4" t="s">
        <v>8</v>
      </c>
      <c r="B17" s="2"/>
      <c r="C17" s="2" t="s">
        <v>4</v>
      </c>
      <c r="D17" s="5"/>
      <c r="E17" s="5">
        <v>5655</v>
      </c>
      <c r="F17" s="18">
        <v>336</v>
      </c>
      <c r="G17" s="5">
        <v>15425</v>
      </c>
      <c r="H17" s="5">
        <v>760</v>
      </c>
      <c r="I17" s="5">
        <v>3200</v>
      </c>
      <c r="J17" s="5">
        <v>3258</v>
      </c>
      <c r="K17" s="5">
        <v>7407</v>
      </c>
      <c r="L17" s="5">
        <v>2962</v>
      </c>
      <c r="M17" s="5">
        <v>8520</v>
      </c>
      <c r="N17" s="5">
        <v>6355</v>
      </c>
      <c r="O17" s="5">
        <v>4559</v>
      </c>
      <c r="P17" s="5">
        <v>3866</v>
      </c>
      <c r="Q17" s="5">
        <f t="shared" si="0"/>
        <v>62303</v>
      </c>
    </row>
    <row r="18" spans="1:17" x14ac:dyDescent="0.3">
      <c r="A18" s="4"/>
      <c r="B18" s="6"/>
      <c r="C18" s="6" t="s">
        <v>6</v>
      </c>
      <c r="D18" s="7"/>
      <c r="E18" s="7">
        <v>11541</v>
      </c>
      <c r="F18" s="19">
        <v>686</v>
      </c>
      <c r="G18" s="7">
        <v>30924</v>
      </c>
      <c r="H18" s="7">
        <v>1551</v>
      </c>
      <c r="I18" s="7">
        <v>6400</v>
      </c>
      <c r="J18" s="7">
        <v>6637</v>
      </c>
      <c r="K18" s="7">
        <v>15116</v>
      </c>
      <c r="L18" s="7">
        <v>6045</v>
      </c>
      <c r="M18" s="7">
        <v>17387</v>
      </c>
      <c r="N18" s="7">
        <v>12957</v>
      </c>
      <c r="O18" s="7">
        <v>9292</v>
      </c>
      <c r="P18" s="7">
        <v>7865</v>
      </c>
      <c r="Q18" s="7">
        <f t="shared" si="0"/>
        <v>126401</v>
      </c>
    </row>
    <row r="19" spans="1:17" x14ac:dyDescent="0.3">
      <c r="A19" s="4" t="s">
        <v>9</v>
      </c>
      <c r="B19" s="2" t="s">
        <v>10</v>
      </c>
      <c r="C19" s="2" t="s">
        <v>3</v>
      </c>
      <c r="D19" s="5"/>
      <c r="E19" s="5">
        <v>29</v>
      </c>
      <c r="F19" s="18">
        <v>19</v>
      </c>
      <c r="G19" s="5">
        <v>50</v>
      </c>
      <c r="H19" s="5">
        <v>37</v>
      </c>
      <c r="I19" s="5">
        <v>54</v>
      </c>
      <c r="J19" s="5">
        <v>86</v>
      </c>
      <c r="K19" s="5">
        <v>25</v>
      </c>
      <c r="L19" s="5">
        <v>65</v>
      </c>
      <c r="M19" s="5">
        <v>91</v>
      </c>
      <c r="N19" s="5">
        <v>29</v>
      </c>
      <c r="O19" s="5">
        <v>58</v>
      </c>
      <c r="P19" s="5">
        <v>13</v>
      </c>
      <c r="Q19" s="5">
        <f t="shared" si="0"/>
        <v>556</v>
      </c>
    </row>
    <row r="20" spans="1:17" x14ac:dyDescent="0.3">
      <c r="A20" s="4"/>
      <c r="B20" s="2"/>
      <c r="C20" s="2" t="s">
        <v>4</v>
      </c>
      <c r="D20" s="5"/>
      <c r="E20" s="5">
        <v>8674</v>
      </c>
      <c r="F20" s="18">
        <v>7875</v>
      </c>
      <c r="G20" s="5">
        <v>18558</v>
      </c>
      <c r="H20" s="5">
        <v>11049</v>
      </c>
      <c r="I20" s="5">
        <v>16702.400000000001</v>
      </c>
      <c r="J20" s="5">
        <v>32753.5</v>
      </c>
      <c r="K20" s="5">
        <v>8695</v>
      </c>
      <c r="L20" s="5">
        <v>21906</v>
      </c>
      <c r="M20" s="5">
        <v>27440</v>
      </c>
      <c r="N20" s="5">
        <v>10719</v>
      </c>
      <c r="O20" s="5">
        <v>21325</v>
      </c>
      <c r="P20" s="5">
        <v>5459</v>
      </c>
      <c r="Q20" s="5">
        <f t="shared" si="0"/>
        <v>191155.9</v>
      </c>
    </row>
    <row r="21" spans="1:17" x14ac:dyDescent="0.3">
      <c r="A21" s="4" t="s">
        <v>11</v>
      </c>
      <c r="B21" s="6"/>
      <c r="C21" s="6" t="s">
        <v>6</v>
      </c>
      <c r="D21" s="7"/>
      <c r="E21" s="7">
        <v>17702</v>
      </c>
      <c r="F21" s="19">
        <v>16061</v>
      </c>
      <c r="G21" s="7">
        <v>37832</v>
      </c>
      <c r="H21" s="7">
        <v>22284</v>
      </c>
      <c r="I21" s="7">
        <v>33840.800000000003</v>
      </c>
      <c r="J21" s="7">
        <v>66553.62</v>
      </c>
      <c r="K21" s="7">
        <v>17631</v>
      </c>
      <c r="L21" s="7">
        <v>44461</v>
      </c>
      <c r="M21" s="7">
        <v>55901</v>
      </c>
      <c r="N21" s="7">
        <v>21745</v>
      </c>
      <c r="O21" s="7">
        <v>43031</v>
      </c>
      <c r="P21" s="7">
        <v>11043</v>
      </c>
      <c r="Q21" s="7">
        <f t="shared" si="0"/>
        <v>388085.42</v>
      </c>
    </row>
    <row r="22" spans="1:17" x14ac:dyDescent="0.3">
      <c r="A22" s="4"/>
      <c r="B22" s="2" t="s">
        <v>12</v>
      </c>
      <c r="C22" s="2" t="s">
        <v>3</v>
      </c>
      <c r="D22" s="5"/>
      <c r="E22" s="5">
        <v>132</v>
      </c>
      <c r="F22" s="18">
        <v>94</v>
      </c>
      <c r="G22" s="5">
        <v>143</v>
      </c>
      <c r="H22" s="5">
        <v>78</v>
      </c>
      <c r="I22" s="5">
        <v>115</v>
      </c>
      <c r="J22" s="5">
        <v>401</v>
      </c>
      <c r="K22" s="5">
        <v>207</v>
      </c>
      <c r="L22" s="5">
        <v>145</v>
      </c>
      <c r="M22" s="5">
        <v>255</v>
      </c>
      <c r="N22" s="5">
        <v>163</v>
      </c>
      <c r="O22" s="5">
        <v>225</v>
      </c>
      <c r="P22" s="5">
        <v>176</v>
      </c>
      <c r="Q22" s="5">
        <f t="shared" si="0"/>
        <v>2134</v>
      </c>
    </row>
    <row r="23" spans="1:17" x14ac:dyDescent="0.3">
      <c r="A23" s="4" t="s">
        <v>5</v>
      </c>
      <c r="B23" s="2"/>
      <c r="C23" s="2" t="s">
        <v>4</v>
      </c>
      <c r="D23" s="5"/>
      <c r="E23" s="5">
        <v>36319</v>
      </c>
      <c r="F23" s="18">
        <v>29238</v>
      </c>
      <c r="G23" s="5">
        <v>37832</v>
      </c>
      <c r="H23" s="5">
        <v>21379</v>
      </c>
      <c r="I23" s="5">
        <v>27705.4</v>
      </c>
      <c r="J23" s="5">
        <v>105087.4</v>
      </c>
      <c r="K23" s="5">
        <v>51704</v>
      </c>
      <c r="L23" s="5">
        <v>38304</v>
      </c>
      <c r="M23" s="5">
        <v>63012</v>
      </c>
      <c r="N23" s="5">
        <v>41927</v>
      </c>
      <c r="O23" s="5">
        <v>57162</v>
      </c>
      <c r="P23" s="5">
        <v>45219</v>
      </c>
      <c r="Q23" s="5">
        <f t="shared" si="0"/>
        <v>554888.80000000005</v>
      </c>
    </row>
    <row r="24" spans="1:17" x14ac:dyDescent="0.3">
      <c r="A24" s="4"/>
      <c r="B24" s="6"/>
      <c r="C24" s="6" t="s">
        <v>6</v>
      </c>
      <c r="D24" s="7"/>
      <c r="E24" s="7">
        <v>74082</v>
      </c>
      <c r="F24" s="19">
        <v>59566</v>
      </c>
      <c r="G24" s="7">
        <v>77020</v>
      </c>
      <c r="H24" s="7">
        <v>43593</v>
      </c>
      <c r="I24" s="7">
        <v>56218.8</v>
      </c>
      <c r="J24" s="7">
        <v>211457.18</v>
      </c>
      <c r="K24" s="7">
        <v>105303</v>
      </c>
      <c r="L24" s="7">
        <v>78089</v>
      </c>
      <c r="M24" s="7">
        <v>128442</v>
      </c>
      <c r="N24" s="7">
        <v>85473</v>
      </c>
      <c r="O24" s="7">
        <v>116656</v>
      </c>
      <c r="P24" s="7">
        <v>92252</v>
      </c>
      <c r="Q24" s="7">
        <f t="shared" si="0"/>
        <v>1128151.98</v>
      </c>
    </row>
    <row r="25" spans="1:17" x14ac:dyDescent="0.3">
      <c r="A25" s="4" t="s">
        <v>13</v>
      </c>
      <c r="B25" s="2" t="s">
        <v>14</v>
      </c>
      <c r="C25" s="2" t="s">
        <v>3</v>
      </c>
      <c r="D25" s="5"/>
      <c r="E25" s="5">
        <v>217</v>
      </c>
      <c r="F25" s="18">
        <v>220</v>
      </c>
      <c r="G25" s="5">
        <v>197</v>
      </c>
      <c r="H25" s="5">
        <v>179</v>
      </c>
      <c r="I25" s="5">
        <v>411</v>
      </c>
      <c r="J25" s="5">
        <v>370</v>
      </c>
      <c r="K25" s="5">
        <v>258</v>
      </c>
      <c r="L25" s="5">
        <v>319</v>
      </c>
      <c r="M25" s="5">
        <v>199</v>
      </c>
      <c r="N25" s="5">
        <v>98</v>
      </c>
      <c r="O25" s="5">
        <v>151</v>
      </c>
      <c r="P25" s="5">
        <v>218</v>
      </c>
      <c r="Q25" s="5">
        <f t="shared" si="0"/>
        <v>2837</v>
      </c>
    </row>
    <row r="26" spans="1:17" x14ac:dyDescent="0.3">
      <c r="A26" s="8"/>
      <c r="B26" s="2"/>
      <c r="C26" s="2" t="s">
        <v>4</v>
      </c>
      <c r="D26" s="5"/>
      <c r="E26" s="5">
        <v>48975.8</v>
      </c>
      <c r="F26" s="18">
        <v>48968</v>
      </c>
      <c r="G26" s="5">
        <v>43203</v>
      </c>
      <c r="H26" s="5">
        <v>38309</v>
      </c>
      <c r="I26" s="5">
        <v>83933.9</v>
      </c>
      <c r="J26" s="5">
        <v>79964.5</v>
      </c>
      <c r="K26" s="5">
        <v>52487</v>
      </c>
      <c r="L26" s="5">
        <v>64492</v>
      </c>
      <c r="M26" s="5">
        <v>40791</v>
      </c>
      <c r="N26" s="5">
        <v>18489</v>
      </c>
      <c r="O26" s="5">
        <v>30918</v>
      </c>
      <c r="P26" s="5">
        <v>44942</v>
      </c>
      <c r="Q26" s="5">
        <f t="shared" si="0"/>
        <v>595473.19999999995</v>
      </c>
    </row>
    <row r="27" spans="1:17" x14ac:dyDescent="0.3">
      <c r="A27" s="8"/>
      <c r="B27" s="6"/>
      <c r="C27" s="6" t="s">
        <v>6</v>
      </c>
      <c r="D27" s="7"/>
      <c r="E27" s="7">
        <v>99856.6</v>
      </c>
      <c r="F27" s="19">
        <v>99568</v>
      </c>
      <c r="G27" s="7">
        <v>87746</v>
      </c>
      <c r="H27" s="7">
        <v>77740</v>
      </c>
      <c r="I27" s="7">
        <v>170992.8</v>
      </c>
      <c r="J27" s="7">
        <v>160564.69</v>
      </c>
      <c r="K27" s="7">
        <v>106759</v>
      </c>
      <c r="L27" s="7">
        <v>131578</v>
      </c>
      <c r="M27" s="7">
        <v>83086</v>
      </c>
      <c r="N27" s="7">
        <v>37620</v>
      </c>
      <c r="O27" s="7">
        <v>63032</v>
      </c>
      <c r="P27" s="7">
        <v>91661</v>
      </c>
      <c r="Q27" s="7">
        <f t="shared" si="0"/>
        <v>1210204.0899999999</v>
      </c>
    </row>
    <row r="28" spans="1:17" x14ac:dyDescent="0.3">
      <c r="A28" s="8"/>
      <c r="B28" s="2" t="s">
        <v>15</v>
      </c>
      <c r="C28" s="2" t="s">
        <v>3</v>
      </c>
      <c r="D28" s="5"/>
      <c r="E28" s="5">
        <v>7</v>
      </c>
      <c r="F28" s="18">
        <v>34</v>
      </c>
      <c r="G28" s="5">
        <v>47</v>
      </c>
      <c r="H28" s="5">
        <v>62</v>
      </c>
      <c r="I28" s="5">
        <v>124</v>
      </c>
      <c r="J28" s="5">
        <v>94</v>
      </c>
      <c r="K28" s="5">
        <v>54</v>
      </c>
      <c r="L28" s="5">
        <v>30</v>
      </c>
      <c r="M28" s="5">
        <v>143</v>
      </c>
      <c r="N28" s="5">
        <v>24</v>
      </c>
      <c r="O28" s="5">
        <v>22</v>
      </c>
      <c r="P28" s="5">
        <v>13</v>
      </c>
      <c r="Q28" s="5">
        <f t="shared" si="0"/>
        <v>654</v>
      </c>
    </row>
    <row r="29" spans="1:17" x14ac:dyDescent="0.3">
      <c r="A29" s="8"/>
      <c r="B29" s="2"/>
      <c r="C29" s="2" t="s">
        <v>4</v>
      </c>
      <c r="D29" s="5"/>
      <c r="E29" s="5">
        <v>1034</v>
      </c>
      <c r="F29" s="18">
        <v>4929</v>
      </c>
      <c r="G29" s="5">
        <v>7026</v>
      </c>
      <c r="H29" s="5">
        <v>7967</v>
      </c>
      <c r="I29" s="5">
        <v>17680.8</v>
      </c>
      <c r="J29" s="5">
        <v>14608.3</v>
      </c>
      <c r="K29" s="5">
        <v>7527</v>
      </c>
      <c r="L29" s="5">
        <v>4403</v>
      </c>
      <c r="M29" s="5">
        <v>18104</v>
      </c>
      <c r="N29" s="5">
        <v>3174</v>
      </c>
      <c r="O29" s="5">
        <v>2420</v>
      </c>
      <c r="P29" s="5">
        <v>1814</v>
      </c>
      <c r="Q29" s="5">
        <f t="shared" si="0"/>
        <v>90687.1</v>
      </c>
    </row>
    <row r="30" spans="1:17" x14ac:dyDescent="0.3">
      <c r="A30" s="8"/>
      <c r="B30" s="6"/>
      <c r="C30" s="6" t="s">
        <v>6</v>
      </c>
      <c r="D30" s="7"/>
      <c r="E30" s="7">
        <v>2110</v>
      </c>
      <c r="F30" s="19">
        <v>10059</v>
      </c>
      <c r="G30" s="7">
        <v>14327</v>
      </c>
      <c r="H30" s="7">
        <v>16259</v>
      </c>
      <c r="I30" s="7">
        <v>35626.6</v>
      </c>
      <c r="J30" s="7">
        <v>29557.599999999999</v>
      </c>
      <c r="K30" s="7">
        <v>15360</v>
      </c>
      <c r="L30" s="7">
        <v>8966</v>
      </c>
      <c r="M30" s="7">
        <v>36930</v>
      </c>
      <c r="N30" s="7">
        <v>6478</v>
      </c>
      <c r="O30" s="7">
        <v>4933</v>
      </c>
      <c r="P30" s="7">
        <v>3702</v>
      </c>
      <c r="Q30" s="7">
        <f t="shared" si="0"/>
        <v>184308.2</v>
      </c>
    </row>
    <row r="31" spans="1:17" x14ac:dyDescent="0.3">
      <c r="A31" s="8"/>
      <c r="B31" s="2" t="s">
        <v>16</v>
      </c>
      <c r="C31" s="2" t="s">
        <v>17</v>
      </c>
      <c r="D31" s="5"/>
      <c r="E31" s="5">
        <v>872</v>
      </c>
      <c r="F31" s="18">
        <v>858</v>
      </c>
      <c r="G31" s="5">
        <v>1373</v>
      </c>
      <c r="H31" s="5">
        <v>1145</v>
      </c>
      <c r="I31" s="5">
        <v>1356</v>
      </c>
      <c r="J31" s="5">
        <v>2556</v>
      </c>
      <c r="K31" s="5">
        <v>1403</v>
      </c>
      <c r="L31" s="5">
        <v>1141</v>
      </c>
      <c r="M31" s="5">
        <v>1136</v>
      </c>
      <c r="N31" s="5">
        <v>720</v>
      </c>
      <c r="O31" s="5">
        <v>901</v>
      </c>
      <c r="P31" s="5">
        <v>940</v>
      </c>
      <c r="Q31" s="5">
        <f t="shared" si="0"/>
        <v>14401</v>
      </c>
    </row>
    <row r="32" spans="1:17" x14ac:dyDescent="0.3">
      <c r="A32" s="8"/>
      <c r="B32" s="2"/>
      <c r="C32" s="2" t="s">
        <v>18</v>
      </c>
      <c r="D32" s="5"/>
      <c r="E32" s="5">
        <v>216776.9</v>
      </c>
      <c r="F32" s="18">
        <v>213583</v>
      </c>
      <c r="G32" s="5">
        <v>340735</v>
      </c>
      <c r="H32" s="5">
        <v>257090</v>
      </c>
      <c r="I32" s="5">
        <v>295500.2</v>
      </c>
      <c r="J32" s="5">
        <v>599153.69999999995</v>
      </c>
      <c r="K32" s="5">
        <v>306124</v>
      </c>
      <c r="L32" s="5">
        <v>251130</v>
      </c>
      <c r="M32" s="5">
        <v>240180</v>
      </c>
      <c r="N32" s="5">
        <v>158564</v>
      </c>
      <c r="O32" s="5">
        <v>206845</v>
      </c>
      <c r="P32" s="5">
        <v>219748</v>
      </c>
      <c r="Q32" s="5">
        <f t="shared" si="0"/>
        <v>3305429.8</v>
      </c>
    </row>
    <row r="33" spans="1:17" ht="15" thickBot="1" x14ac:dyDescent="0.35">
      <c r="A33" s="9"/>
      <c r="B33" s="3"/>
      <c r="C33" s="3" t="s">
        <v>19</v>
      </c>
      <c r="D33" s="10"/>
      <c r="E33" s="10">
        <v>442050.8</v>
      </c>
      <c r="F33" s="20">
        <v>434982</v>
      </c>
      <c r="G33" s="10">
        <v>693357</v>
      </c>
      <c r="H33" s="10">
        <v>523592</v>
      </c>
      <c r="I33" s="10">
        <v>599976.4</v>
      </c>
      <c r="J33" s="10">
        <v>1204793.3199999998</v>
      </c>
      <c r="K33" s="10">
        <v>623384</v>
      </c>
      <c r="L33" s="10">
        <v>511986</v>
      </c>
      <c r="M33" s="10">
        <v>489636</v>
      </c>
      <c r="N33" s="10">
        <v>323131</v>
      </c>
      <c r="O33" s="10">
        <v>421523</v>
      </c>
      <c r="P33" s="10">
        <v>448192</v>
      </c>
      <c r="Q33" s="10">
        <f t="shared" si="0"/>
        <v>6716603.5199999996</v>
      </c>
    </row>
    <row r="34" spans="1:17" s="22" customFormat="1" ht="15" thickBot="1" x14ac:dyDescent="0.35">
      <c r="A34" s="23"/>
      <c r="B34" s="23"/>
      <c r="C34" s="23"/>
      <c r="D34" s="23"/>
      <c r="E34" s="23"/>
      <c r="F34" s="24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1:17" x14ac:dyDescent="0.3">
      <c r="A35" s="11" t="s">
        <v>5</v>
      </c>
      <c r="B35" s="12" t="s">
        <v>20</v>
      </c>
      <c r="C35" s="12" t="s">
        <v>3</v>
      </c>
      <c r="D35" s="13"/>
      <c r="E35" s="13">
        <v>170</v>
      </c>
      <c r="F35" s="21">
        <v>89</v>
      </c>
      <c r="G35" s="13">
        <v>225</v>
      </c>
      <c r="H35" s="13">
        <v>30</v>
      </c>
      <c r="I35" s="13">
        <v>417</v>
      </c>
      <c r="J35" s="13">
        <v>9</v>
      </c>
      <c r="K35" s="13">
        <v>40</v>
      </c>
      <c r="L35" s="13">
        <v>11</v>
      </c>
      <c r="M35" s="13">
        <v>82</v>
      </c>
      <c r="N35" s="13">
        <v>42</v>
      </c>
      <c r="O35" s="13">
        <v>39</v>
      </c>
      <c r="P35" s="13">
        <v>222</v>
      </c>
      <c r="Q35" s="13">
        <f t="shared" si="0"/>
        <v>1376</v>
      </c>
    </row>
    <row r="36" spans="1:17" x14ac:dyDescent="0.3">
      <c r="A36" s="4"/>
      <c r="B36" s="2"/>
      <c r="C36" s="2" t="s">
        <v>4</v>
      </c>
      <c r="D36" s="5"/>
      <c r="E36" s="5">
        <v>4565</v>
      </c>
      <c r="F36" s="18">
        <v>2322</v>
      </c>
      <c r="G36" s="5">
        <v>7301.3</v>
      </c>
      <c r="H36" s="5">
        <v>763.2</v>
      </c>
      <c r="I36" s="5">
        <v>13260</v>
      </c>
      <c r="J36" s="5">
        <v>162</v>
      </c>
      <c r="K36" s="5">
        <v>1303</v>
      </c>
      <c r="L36" s="5">
        <v>198</v>
      </c>
      <c r="M36" s="5">
        <v>1875</v>
      </c>
      <c r="N36" s="5">
        <v>717</v>
      </c>
      <c r="O36" s="5">
        <v>902</v>
      </c>
      <c r="P36" s="5">
        <v>5526.7</v>
      </c>
      <c r="Q36" s="5">
        <f t="shared" si="0"/>
        <v>38895.199999999997</v>
      </c>
    </row>
    <row r="37" spans="1:17" x14ac:dyDescent="0.3">
      <c r="A37" s="4" t="s">
        <v>8</v>
      </c>
      <c r="B37" s="6"/>
      <c r="C37" s="6" t="s">
        <v>6</v>
      </c>
      <c r="D37" s="7"/>
      <c r="E37" s="7">
        <v>9316</v>
      </c>
      <c r="F37" s="19">
        <v>4733</v>
      </c>
      <c r="G37" s="7">
        <v>14876.6</v>
      </c>
      <c r="H37" s="7">
        <v>1543.4</v>
      </c>
      <c r="I37" s="7">
        <v>26845</v>
      </c>
      <c r="J37" s="7">
        <v>324</v>
      </c>
      <c r="K37" s="7">
        <v>2651</v>
      </c>
      <c r="L37" s="7">
        <v>396</v>
      </c>
      <c r="M37" s="7">
        <v>3818</v>
      </c>
      <c r="N37" s="7">
        <v>1463</v>
      </c>
      <c r="O37" s="7">
        <v>1838</v>
      </c>
      <c r="P37" s="7">
        <v>11213.4</v>
      </c>
      <c r="Q37" s="7">
        <f t="shared" si="0"/>
        <v>79017.399999999994</v>
      </c>
    </row>
    <row r="38" spans="1:17" x14ac:dyDescent="0.3">
      <c r="A38" s="4"/>
      <c r="B38" s="2" t="s">
        <v>21</v>
      </c>
      <c r="C38" s="2" t="s">
        <v>3</v>
      </c>
      <c r="D38" s="5"/>
      <c r="E38" s="5">
        <v>37830</v>
      </c>
      <c r="F38" s="18">
        <v>37301</v>
      </c>
      <c r="G38" s="5">
        <v>35301</v>
      </c>
      <c r="H38" s="5">
        <v>14330</v>
      </c>
      <c r="I38" s="5">
        <v>1387</v>
      </c>
      <c r="J38" s="5">
        <v>100</v>
      </c>
      <c r="K38" s="5">
        <v>11</v>
      </c>
      <c r="L38" s="5">
        <v>5</v>
      </c>
      <c r="M38" s="5">
        <v>76</v>
      </c>
      <c r="N38" s="5">
        <v>401</v>
      </c>
      <c r="O38" s="5">
        <v>446</v>
      </c>
      <c r="P38" s="5">
        <v>4364</v>
      </c>
      <c r="Q38" s="5">
        <f t="shared" si="0"/>
        <v>131552</v>
      </c>
    </row>
    <row r="39" spans="1:17" x14ac:dyDescent="0.3">
      <c r="A39" s="4" t="s">
        <v>9</v>
      </c>
      <c r="B39" s="2"/>
      <c r="C39" s="2" t="s">
        <v>4</v>
      </c>
      <c r="D39" s="5"/>
      <c r="E39" s="5">
        <v>698583.4</v>
      </c>
      <c r="F39" s="18">
        <v>732671.5</v>
      </c>
      <c r="G39" s="5">
        <v>699563.7</v>
      </c>
      <c r="H39" s="5">
        <v>302755.8</v>
      </c>
      <c r="I39" s="5">
        <v>26883.1</v>
      </c>
      <c r="J39" s="5">
        <v>2711</v>
      </c>
      <c r="K39" s="5">
        <v>144.6</v>
      </c>
      <c r="L39" s="5">
        <v>60</v>
      </c>
      <c r="M39" s="5">
        <v>1077</v>
      </c>
      <c r="N39" s="5">
        <v>6632</v>
      </c>
      <c r="O39" s="5">
        <v>6674</v>
      </c>
      <c r="P39" s="5">
        <v>68428</v>
      </c>
      <c r="Q39" s="5">
        <f t="shared" si="0"/>
        <v>2546184.0999999996</v>
      </c>
    </row>
    <row r="40" spans="1:17" x14ac:dyDescent="0.3">
      <c r="A40" s="4"/>
      <c r="B40" s="6"/>
      <c r="C40" s="6" t="s">
        <v>6</v>
      </c>
      <c r="D40" s="7"/>
      <c r="E40" s="7">
        <v>1424837.74</v>
      </c>
      <c r="F40" s="19">
        <v>1571614.65</v>
      </c>
      <c r="G40" s="7">
        <v>1461765.81</v>
      </c>
      <c r="H40" s="7">
        <v>637166.9</v>
      </c>
      <c r="I40" s="7">
        <v>58851.040000000001</v>
      </c>
      <c r="J40" s="7">
        <v>4000</v>
      </c>
      <c r="K40" s="7">
        <v>289.2</v>
      </c>
      <c r="L40" s="7">
        <v>120</v>
      </c>
      <c r="M40" s="7">
        <v>2178</v>
      </c>
      <c r="N40" s="7">
        <v>13531</v>
      </c>
      <c r="O40" s="7">
        <v>13601</v>
      </c>
      <c r="P40" s="7">
        <v>157353.29999999999</v>
      </c>
      <c r="Q40" s="7">
        <f t="shared" si="0"/>
        <v>5345308.6399999997</v>
      </c>
    </row>
    <row r="41" spans="1:17" x14ac:dyDescent="0.3">
      <c r="A41" s="4" t="s">
        <v>11</v>
      </c>
      <c r="B41" s="2" t="s">
        <v>22</v>
      </c>
      <c r="C41" s="2" t="s">
        <v>3</v>
      </c>
      <c r="D41" s="5"/>
      <c r="E41" s="5">
        <v>52182</v>
      </c>
      <c r="F41" s="18">
        <v>65947</v>
      </c>
      <c r="G41" s="5">
        <v>81575</v>
      </c>
      <c r="H41" s="5">
        <v>77447</v>
      </c>
      <c r="I41" s="5">
        <v>24677</v>
      </c>
      <c r="J41" s="5">
        <v>1073</v>
      </c>
      <c r="K41" s="5">
        <v>421</v>
      </c>
      <c r="L41" s="5">
        <v>130</v>
      </c>
      <c r="M41" s="5">
        <v>185</v>
      </c>
      <c r="N41" s="5">
        <v>88</v>
      </c>
      <c r="O41" s="5">
        <v>467</v>
      </c>
      <c r="P41" s="5">
        <v>25435</v>
      </c>
      <c r="Q41" s="5">
        <f t="shared" si="0"/>
        <v>329627</v>
      </c>
    </row>
    <row r="42" spans="1:17" x14ac:dyDescent="0.3">
      <c r="A42" s="4"/>
      <c r="B42" s="2"/>
      <c r="C42" s="2" t="s">
        <v>4</v>
      </c>
      <c r="D42" s="5"/>
      <c r="E42" s="5">
        <v>701476.89999999991</v>
      </c>
      <c r="F42" s="18">
        <v>979237.28</v>
      </c>
      <c r="G42" s="5">
        <v>1143963.1000000001</v>
      </c>
      <c r="H42" s="5">
        <v>1099846</v>
      </c>
      <c r="I42" s="5">
        <v>333932.69999999995</v>
      </c>
      <c r="J42" s="5">
        <v>14904.9</v>
      </c>
      <c r="K42" s="5">
        <v>5644.2</v>
      </c>
      <c r="L42" s="5">
        <v>1619</v>
      </c>
      <c r="M42" s="5">
        <v>2137</v>
      </c>
      <c r="N42" s="5">
        <v>1020</v>
      </c>
      <c r="O42" s="5">
        <v>5373</v>
      </c>
      <c r="P42" s="5">
        <v>296544.89999999997</v>
      </c>
      <c r="Q42" s="5">
        <f t="shared" si="0"/>
        <v>4585698.9800000014</v>
      </c>
    </row>
    <row r="43" spans="1:17" x14ac:dyDescent="0.3">
      <c r="A43" s="4" t="s">
        <v>5</v>
      </c>
      <c r="B43" s="6"/>
      <c r="C43" s="6" t="s">
        <v>6</v>
      </c>
      <c r="D43" s="7"/>
      <c r="E43" s="7">
        <v>1492391.4200000002</v>
      </c>
      <c r="F43" s="19">
        <v>1988288.42</v>
      </c>
      <c r="G43" s="7">
        <v>2398686.79</v>
      </c>
      <c r="H43" s="7">
        <v>2299069.31</v>
      </c>
      <c r="I43" s="7">
        <v>674142.01</v>
      </c>
      <c r="J43" s="7">
        <v>30411.8</v>
      </c>
      <c r="K43" s="7">
        <v>11506.4</v>
      </c>
      <c r="L43" s="7">
        <v>3304</v>
      </c>
      <c r="M43" s="7">
        <v>4361</v>
      </c>
      <c r="N43" s="7">
        <v>2082</v>
      </c>
      <c r="O43" s="7">
        <v>10951</v>
      </c>
      <c r="P43" s="7">
        <v>627139.01</v>
      </c>
      <c r="Q43" s="7">
        <f t="shared" si="0"/>
        <v>9542333.1600000001</v>
      </c>
    </row>
    <row r="44" spans="1:17" x14ac:dyDescent="0.3">
      <c r="A44" s="4"/>
      <c r="B44" s="2" t="s">
        <v>23</v>
      </c>
      <c r="C44" s="2" t="s">
        <v>3</v>
      </c>
      <c r="D44" s="5"/>
      <c r="E44" s="5">
        <v>1647</v>
      </c>
      <c r="F44" s="18">
        <v>19</v>
      </c>
      <c r="G44" s="5">
        <v>27</v>
      </c>
      <c r="H44" s="5">
        <v>146</v>
      </c>
      <c r="I44" s="5">
        <v>1062</v>
      </c>
      <c r="J44" s="5">
        <v>0</v>
      </c>
      <c r="K44" s="5">
        <v>0</v>
      </c>
      <c r="L44" s="5">
        <v>3</v>
      </c>
      <c r="M44" s="5">
        <v>0</v>
      </c>
      <c r="N44" s="5">
        <v>0</v>
      </c>
      <c r="O44" s="5">
        <v>0</v>
      </c>
      <c r="P44" s="5">
        <v>0</v>
      </c>
      <c r="Q44" s="5">
        <f t="shared" si="0"/>
        <v>2904</v>
      </c>
    </row>
    <row r="45" spans="1:17" x14ac:dyDescent="0.3">
      <c r="A45" s="4" t="s">
        <v>13</v>
      </c>
      <c r="B45" s="2"/>
      <c r="C45" s="2" t="s">
        <v>4</v>
      </c>
      <c r="D45" s="5"/>
      <c r="E45" s="5">
        <v>37288.6</v>
      </c>
      <c r="F45" s="18">
        <v>692</v>
      </c>
      <c r="G45" s="5">
        <v>763.7</v>
      </c>
      <c r="H45" s="5">
        <v>3549.2</v>
      </c>
      <c r="I45" s="5">
        <v>29495.7</v>
      </c>
      <c r="J45" s="5">
        <v>0</v>
      </c>
      <c r="K45" s="5">
        <v>0</v>
      </c>
      <c r="L45" s="5">
        <v>90</v>
      </c>
      <c r="M45" s="5">
        <v>0</v>
      </c>
      <c r="N45" s="5">
        <v>0</v>
      </c>
      <c r="O45" s="5">
        <v>0</v>
      </c>
      <c r="P45" s="5">
        <v>0</v>
      </c>
      <c r="Q45" s="5">
        <f t="shared" si="0"/>
        <v>71879.199999999997</v>
      </c>
    </row>
    <row r="46" spans="1:17" x14ac:dyDescent="0.3">
      <c r="A46" s="8"/>
      <c r="B46" s="6"/>
      <c r="C46" s="6" t="s">
        <v>6</v>
      </c>
      <c r="D46" s="7"/>
      <c r="E46" s="7">
        <v>74646.2</v>
      </c>
      <c r="F46" s="19">
        <v>1412</v>
      </c>
      <c r="G46" s="7">
        <v>1527.4</v>
      </c>
      <c r="H46" s="7">
        <v>8219.43</v>
      </c>
      <c r="I46" s="7">
        <v>70227.86</v>
      </c>
      <c r="J46" s="7">
        <v>0</v>
      </c>
      <c r="K46" s="7">
        <v>0</v>
      </c>
      <c r="L46" s="7">
        <v>180</v>
      </c>
      <c r="M46" s="7">
        <v>0</v>
      </c>
      <c r="N46" s="7">
        <v>0</v>
      </c>
      <c r="O46" s="7">
        <v>0</v>
      </c>
      <c r="P46" s="7">
        <v>0</v>
      </c>
      <c r="Q46" s="7">
        <f t="shared" si="0"/>
        <v>156212.89000000001</v>
      </c>
    </row>
    <row r="47" spans="1:17" x14ac:dyDescent="0.3">
      <c r="A47" s="8"/>
      <c r="B47" s="2" t="s">
        <v>24</v>
      </c>
      <c r="C47" s="2" t="s">
        <v>3</v>
      </c>
      <c r="D47" s="5"/>
      <c r="E47" s="5">
        <v>5437</v>
      </c>
      <c r="F47" s="18">
        <v>5521</v>
      </c>
      <c r="G47" s="5">
        <v>5082</v>
      </c>
      <c r="H47" s="5">
        <v>12375</v>
      </c>
      <c r="I47" s="5">
        <v>24811</v>
      </c>
      <c r="J47" s="5">
        <v>3353</v>
      </c>
      <c r="K47" s="5">
        <v>895</v>
      </c>
      <c r="L47" s="5">
        <v>4</v>
      </c>
      <c r="M47" s="5">
        <v>260</v>
      </c>
      <c r="N47" s="5">
        <v>40</v>
      </c>
      <c r="O47" s="5">
        <v>159</v>
      </c>
      <c r="P47" s="5">
        <v>35</v>
      </c>
      <c r="Q47" s="5">
        <f t="shared" si="0"/>
        <v>57972</v>
      </c>
    </row>
    <row r="48" spans="1:17" x14ac:dyDescent="0.3">
      <c r="A48" s="8"/>
      <c r="B48" s="2"/>
      <c r="C48" s="2" t="s">
        <v>4</v>
      </c>
      <c r="D48" s="5"/>
      <c r="E48" s="5">
        <v>77071.199999999997</v>
      </c>
      <c r="F48" s="18">
        <v>106364.70000000001</v>
      </c>
      <c r="G48" s="5">
        <v>91626.68</v>
      </c>
      <c r="H48" s="5">
        <v>215791.60000000003</v>
      </c>
      <c r="I48" s="5">
        <v>427570.89999999997</v>
      </c>
      <c r="J48" s="5">
        <v>61410.1</v>
      </c>
      <c r="K48" s="5">
        <v>15613.3</v>
      </c>
      <c r="L48" s="5">
        <v>80</v>
      </c>
      <c r="M48" s="5">
        <v>4920</v>
      </c>
      <c r="N48" s="5">
        <v>998</v>
      </c>
      <c r="O48" s="5">
        <v>3257</v>
      </c>
      <c r="P48" s="5">
        <v>825</v>
      </c>
      <c r="Q48" s="5">
        <f t="shared" si="0"/>
        <v>1005528.4800000001</v>
      </c>
    </row>
    <row r="49" spans="1:17" x14ac:dyDescent="0.3">
      <c r="A49" s="8"/>
      <c r="B49" s="6"/>
      <c r="C49" s="6" t="s">
        <v>6</v>
      </c>
      <c r="D49" s="7"/>
      <c r="E49" s="7">
        <v>180341.69</v>
      </c>
      <c r="F49" s="19">
        <v>239668.75</v>
      </c>
      <c r="G49" s="7">
        <v>202910.74000000002</v>
      </c>
      <c r="H49" s="7">
        <v>469422.8</v>
      </c>
      <c r="I49" s="7">
        <v>930076.06</v>
      </c>
      <c r="J49" s="7">
        <v>146289.79999999999</v>
      </c>
      <c r="K49" s="7">
        <v>31500.6</v>
      </c>
      <c r="L49" s="7">
        <v>160</v>
      </c>
      <c r="M49" s="7">
        <v>10041</v>
      </c>
      <c r="N49" s="7">
        <v>2037</v>
      </c>
      <c r="O49" s="7">
        <v>7198</v>
      </c>
      <c r="P49" s="7">
        <v>1683</v>
      </c>
      <c r="Q49" s="7">
        <f t="shared" si="0"/>
        <v>2221329.44</v>
      </c>
    </row>
    <row r="50" spans="1:17" x14ac:dyDescent="0.3">
      <c r="A50" s="8"/>
      <c r="B50" s="2" t="s">
        <v>25</v>
      </c>
      <c r="C50" s="2" t="s">
        <v>17</v>
      </c>
      <c r="D50" s="5"/>
      <c r="E50" s="5">
        <v>97266</v>
      </c>
      <c r="F50" s="18">
        <v>108877</v>
      </c>
      <c r="G50" s="5">
        <v>122210</v>
      </c>
      <c r="H50" s="5">
        <v>104328</v>
      </c>
      <c r="I50" s="5">
        <v>52354</v>
      </c>
      <c r="J50" s="5">
        <v>4535</v>
      </c>
      <c r="K50" s="5">
        <v>1367</v>
      </c>
      <c r="L50" s="5">
        <v>153</v>
      </c>
      <c r="M50" s="5">
        <v>603</v>
      </c>
      <c r="N50" s="5">
        <v>571</v>
      </c>
      <c r="O50" s="5">
        <v>1111</v>
      </c>
      <c r="P50" s="5">
        <v>30056</v>
      </c>
      <c r="Q50" s="5">
        <f t="shared" si="0"/>
        <v>523431</v>
      </c>
    </row>
    <row r="51" spans="1:17" x14ac:dyDescent="0.3">
      <c r="A51" s="8"/>
      <c r="B51" s="2"/>
      <c r="C51" s="2" t="s">
        <v>18</v>
      </c>
      <c r="D51" s="5"/>
      <c r="E51" s="5">
        <v>1523292.8</v>
      </c>
      <c r="F51" s="18">
        <v>1821287.48</v>
      </c>
      <c r="G51" s="5">
        <v>1943218.48</v>
      </c>
      <c r="H51" s="5">
        <v>1622705.7999999998</v>
      </c>
      <c r="I51" s="5">
        <v>831142.40000000002</v>
      </c>
      <c r="J51" s="5">
        <v>79188</v>
      </c>
      <c r="K51" s="5">
        <v>22705.1</v>
      </c>
      <c r="L51" s="5">
        <v>2047</v>
      </c>
      <c r="M51" s="5">
        <v>10009</v>
      </c>
      <c r="N51" s="5">
        <v>9367</v>
      </c>
      <c r="O51" s="5">
        <v>16206</v>
      </c>
      <c r="P51" s="5">
        <v>371324.6</v>
      </c>
      <c r="Q51" s="5">
        <f t="shared" si="0"/>
        <v>8252493.6599999992</v>
      </c>
    </row>
    <row r="52" spans="1:17" ht="15" thickBot="1" x14ac:dyDescent="0.35">
      <c r="A52" s="9"/>
      <c r="B52" s="3"/>
      <c r="C52" s="3" t="s">
        <v>26</v>
      </c>
      <c r="D52" s="10"/>
      <c r="E52" s="10">
        <v>3181533.05</v>
      </c>
      <c r="F52" s="20">
        <v>3805716.8200000003</v>
      </c>
      <c r="G52" s="10">
        <v>4079767.3400000003</v>
      </c>
      <c r="H52" s="10">
        <v>3415421.84</v>
      </c>
      <c r="I52" s="10">
        <v>1760141.97</v>
      </c>
      <c r="J52" s="10">
        <v>181025.6</v>
      </c>
      <c r="K52" s="10">
        <v>45947.199999999997</v>
      </c>
      <c r="L52" s="10">
        <v>4160</v>
      </c>
      <c r="M52" s="10">
        <v>20398</v>
      </c>
      <c r="N52" s="10">
        <v>19113</v>
      </c>
      <c r="O52" s="10">
        <v>33588</v>
      </c>
      <c r="P52" s="10">
        <v>797388.71</v>
      </c>
      <c r="Q52" s="10">
        <f t="shared" si="0"/>
        <v>17344201.530000001</v>
      </c>
    </row>
    <row r="53" spans="1:17" x14ac:dyDescent="0.3">
      <c r="E53" s="1"/>
      <c r="F53" s="17"/>
      <c r="G53" s="1"/>
      <c r="H53" s="1"/>
      <c r="I53" s="1"/>
      <c r="J53" s="1"/>
      <c r="K53" s="1"/>
      <c r="L53" s="1">
        <v>0</v>
      </c>
      <c r="M53" s="1"/>
      <c r="N53" s="1"/>
      <c r="O53" s="1"/>
      <c r="P53" s="1"/>
      <c r="Q53" s="1"/>
    </row>
  </sheetData>
  <mergeCells count="13">
    <mergeCell ref="Q11:Q12"/>
    <mergeCell ref="K11:K12"/>
    <mergeCell ref="L11:L12"/>
    <mergeCell ref="M11:M12"/>
    <mergeCell ref="N11:N12"/>
    <mergeCell ref="O11:O12"/>
    <mergeCell ref="P11:P12"/>
    <mergeCell ref="J11:J12"/>
    <mergeCell ref="E11:E12"/>
    <mergeCell ref="F11:F12"/>
    <mergeCell ref="G11:G12"/>
    <mergeCell ref="H11:H12"/>
    <mergeCell ref="I11:I12"/>
  </mergeCells>
  <pageMargins left="0.7" right="0.7" top="0.75" bottom="0.75" header="0.3" footer="0.3"/>
  <pageSetup paperSize="11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REGION POR MES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Martino Moreno</dc:creator>
  <cp:lastModifiedBy>Gisela Carla Gonzalez Enei</cp:lastModifiedBy>
  <dcterms:created xsi:type="dcterms:W3CDTF">2016-03-30T19:41:50Z</dcterms:created>
  <dcterms:modified xsi:type="dcterms:W3CDTF">2021-01-12T21:03:26Z</dcterms:modified>
</cp:coreProperties>
</file>