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<sst xmlns="http://schemas.openxmlformats.org/spreadsheetml/2006/main" count="79" uniqueCount="40">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</sst>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54"/>
  <sheetViews>
    <sheetView tabSelected="1" workbookViewId="0">
      <selection activeCell="P58" sqref="P58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2" t="s">
        <v>27</v>
      </c>
      <c r="F11" s="34" t="s">
        <v>28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34</v>
      </c>
      <c r="M11" s="32" t="s">
        <v>35</v>
      </c>
      <c r="N11" s="32" t="s">
        <v>36</v>
      </c>
      <c r="O11" s="32" t="s">
        <v>37</v>
      </c>
      <c r="P11" s="32" t="s">
        <v>38</v>
      </c>
      <c r="Q11" s="30" t="s">
        <v>0</v>
      </c>
    </row>
    <row r="12" spans="1:17" ht="15.75" thickBot="1" x14ac:dyDescent="0.3">
      <c r="A12" s="3"/>
      <c r="B12" s="3"/>
      <c r="C12" s="3"/>
      <c r="D12" s="3"/>
      <c r="E12" s="33"/>
      <c r="F12" s="3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1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24">
        <v>444</v>
      </c>
      <c r="F13" s="18">
        <v>478</v>
      </c>
      <c r="G13" s="5">
        <v>660</v>
      </c>
      <c r="H13" s="5">
        <v>743</v>
      </c>
      <c r="I13" s="5">
        <v>1121</v>
      </c>
      <c r="J13" s="5">
        <v>711</v>
      </c>
      <c r="K13" s="5">
        <v>378</v>
      </c>
      <c r="L13" s="5">
        <v>278</v>
      </c>
      <c r="M13" s="5">
        <v>218</v>
      </c>
      <c r="N13" s="5">
        <v>130</v>
      </c>
      <c r="O13" s="5">
        <v>293</v>
      </c>
      <c r="P13" s="5">
        <v>355</v>
      </c>
      <c r="Q13" s="5">
        <f>SUM(E13:P13)</f>
        <v>5809</v>
      </c>
    </row>
    <row r="14" spans="1:17" x14ac:dyDescent="0.25">
      <c r="A14" s="4"/>
      <c r="B14" s="2"/>
      <c r="C14" s="2" t="s">
        <v>4</v>
      </c>
      <c r="D14" s="5"/>
      <c r="E14" s="24">
        <v>104542.9</v>
      </c>
      <c r="F14" s="18">
        <v>113323</v>
      </c>
      <c r="G14" s="5">
        <v>154240</v>
      </c>
      <c r="H14" s="5">
        <v>161040</v>
      </c>
      <c r="I14" s="5">
        <v>249096.1</v>
      </c>
      <c r="J14" s="5">
        <v>150893.4</v>
      </c>
      <c r="K14" s="5">
        <v>73367</v>
      </c>
      <c r="L14" s="5">
        <v>54214</v>
      </c>
      <c r="M14" s="5">
        <v>45043</v>
      </c>
      <c r="N14" s="5">
        <v>25635</v>
      </c>
      <c r="O14" s="5">
        <v>59209</v>
      </c>
      <c r="P14" s="5">
        <v>76434</v>
      </c>
      <c r="Q14" s="5">
        <f t="shared" ref="Q14:Q52" si="0">SUM(E14:P14)</f>
        <v>1267037.3999999999</v>
      </c>
    </row>
    <row r="15" spans="1:17" x14ac:dyDescent="0.25">
      <c r="A15" s="4" t="s">
        <v>5</v>
      </c>
      <c r="B15" s="6"/>
      <c r="C15" s="6" t="s">
        <v>6</v>
      </c>
      <c r="D15" s="7"/>
      <c r="E15" s="25">
        <v>213220.8</v>
      </c>
      <c r="F15" s="19">
        <v>231270</v>
      </c>
      <c r="G15" s="7">
        <v>314773</v>
      </c>
      <c r="H15" s="7">
        <v>328795</v>
      </c>
      <c r="I15" s="7">
        <v>500215</v>
      </c>
      <c r="J15" s="7">
        <v>302412.84999999998</v>
      </c>
      <c r="K15" s="7">
        <v>149727</v>
      </c>
      <c r="L15" s="7">
        <v>110640</v>
      </c>
      <c r="M15" s="7">
        <v>91924</v>
      </c>
      <c r="N15" s="7">
        <v>52316</v>
      </c>
      <c r="O15" s="7">
        <v>120834</v>
      </c>
      <c r="P15" s="7">
        <v>155987</v>
      </c>
      <c r="Q15" s="7">
        <f t="shared" si="0"/>
        <v>2572114.65</v>
      </c>
    </row>
    <row r="16" spans="1:17" x14ac:dyDescent="0.25">
      <c r="A16" s="4"/>
      <c r="B16" s="2" t="s">
        <v>7</v>
      </c>
      <c r="C16" s="2" t="s">
        <v>3</v>
      </c>
      <c r="D16" s="5"/>
      <c r="E16" s="24">
        <v>3</v>
      </c>
      <c r="F16" s="18">
        <v>3</v>
      </c>
      <c r="G16" s="5">
        <v>5</v>
      </c>
      <c r="H16" s="5">
        <v>2</v>
      </c>
      <c r="I16" s="5">
        <v>11</v>
      </c>
      <c r="J16" s="5">
        <v>8</v>
      </c>
      <c r="K16" s="5">
        <v>10</v>
      </c>
      <c r="L16" s="5">
        <v>7</v>
      </c>
      <c r="M16" s="5">
        <v>9</v>
      </c>
      <c r="N16" s="5">
        <v>5</v>
      </c>
      <c r="O16" s="5">
        <v>5</v>
      </c>
      <c r="P16" s="5">
        <v>3</v>
      </c>
      <c r="Q16" s="5">
        <f t="shared" si="0"/>
        <v>71</v>
      </c>
    </row>
    <row r="17" spans="1:17" x14ac:dyDescent="0.25">
      <c r="A17" s="4" t="s">
        <v>8</v>
      </c>
      <c r="B17" s="2"/>
      <c r="C17" s="2" t="s">
        <v>4</v>
      </c>
      <c r="D17" s="5"/>
      <c r="E17" s="24">
        <v>867</v>
      </c>
      <c r="F17" s="18">
        <v>987</v>
      </c>
      <c r="G17" s="5">
        <v>1603</v>
      </c>
      <c r="H17" s="5">
        <v>402</v>
      </c>
      <c r="I17" s="5">
        <v>3087.4</v>
      </c>
      <c r="J17" s="5">
        <v>2734</v>
      </c>
      <c r="K17" s="5">
        <v>2657</v>
      </c>
      <c r="L17" s="5">
        <v>2039</v>
      </c>
      <c r="M17" s="5">
        <v>3228</v>
      </c>
      <c r="N17" s="5">
        <v>1480</v>
      </c>
      <c r="O17" s="5">
        <v>1687</v>
      </c>
      <c r="P17" s="5">
        <v>849</v>
      </c>
      <c r="Q17" s="5">
        <f t="shared" si="0"/>
        <v>21620.400000000001</v>
      </c>
    </row>
    <row r="18" spans="1:17" x14ac:dyDescent="0.25">
      <c r="A18" s="4"/>
      <c r="B18" s="6"/>
      <c r="C18" s="6" t="s">
        <v>6</v>
      </c>
      <c r="D18" s="7"/>
      <c r="E18" s="25">
        <v>1769</v>
      </c>
      <c r="F18" s="19">
        <v>2014</v>
      </c>
      <c r="G18" s="7">
        <v>3271</v>
      </c>
      <c r="H18" s="7">
        <v>820</v>
      </c>
      <c r="I18" s="7">
        <v>6106.46</v>
      </c>
      <c r="J18" s="7">
        <v>5580</v>
      </c>
      <c r="K18" s="7">
        <v>5422</v>
      </c>
      <c r="L18" s="7">
        <v>4161</v>
      </c>
      <c r="M18" s="7">
        <v>6588</v>
      </c>
      <c r="N18" s="7">
        <v>3020</v>
      </c>
      <c r="O18" s="7">
        <v>3443</v>
      </c>
      <c r="P18" s="7">
        <v>1733</v>
      </c>
      <c r="Q18" s="7">
        <f t="shared" si="0"/>
        <v>43927.46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24">
        <v>12</v>
      </c>
      <c r="F19" s="18">
        <v>62</v>
      </c>
      <c r="G19" s="5">
        <v>26</v>
      </c>
      <c r="H19" s="5">
        <v>9</v>
      </c>
      <c r="I19" s="5">
        <v>74</v>
      </c>
      <c r="J19" s="5">
        <v>59</v>
      </c>
      <c r="K19" s="5">
        <v>38</v>
      </c>
      <c r="L19" s="5">
        <v>15</v>
      </c>
      <c r="M19" s="5">
        <v>44</v>
      </c>
      <c r="N19" s="5">
        <v>7</v>
      </c>
      <c r="O19" s="5">
        <v>38</v>
      </c>
      <c r="P19" s="5">
        <v>12</v>
      </c>
      <c r="Q19" s="5">
        <f t="shared" si="0"/>
        <v>396</v>
      </c>
    </row>
    <row r="20" spans="1:17" x14ac:dyDescent="0.25">
      <c r="A20" s="4"/>
      <c r="B20" s="2"/>
      <c r="C20" s="2" t="s">
        <v>4</v>
      </c>
      <c r="D20" s="5"/>
      <c r="E20" s="24">
        <v>4701</v>
      </c>
      <c r="F20" s="18">
        <v>15406</v>
      </c>
      <c r="G20" s="5">
        <v>8777</v>
      </c>
      <c r="H20" s="5">
        <v>2540</v>
      </c>
      <c r="I20" s="5">
        <v>21658</v>
      </c>
      <c r="J20" s="5">
        <v>19052.599999999999</v>
      </c>
      <c r="K20" s="5">
        <v>13395</v>
      </c>
      <c r="L20" s="5">
        <v>5373</v>
      </c>
      <c r="M20" s="5">
        <v>13491</v>
      </c>
      <c r="N20" s="5">
        <v>2151</v>
      </c>
      <c r="O20" s="5">
        <v>9192</v>
      </c>
      <c r="P20" s="5">
        <v>4875</v>
      </c>
      <c r="Q20" s="5">
        <f t="shared" si="0"/>
        <v>120611.6</v>
      </c>
    </row>
    <row r="21" spans="1:17" x14ac:dyDescent="0.25">
      <c r="A21" s="4" t="s">
        <v>11</v>
      </c>
      <c r="B21" s="6"/>
      <c r="C21" s="6" t="s">
        <v>6</v>
      </c>
      <c r="D21" s="7"/>
      <c r="E21" s="25">
        <v>9593</v>
      </c>
      <c r="F21" s="19">
        <v>31141</v>
      </c>
      <c r="G21" s="7">
        <v>17912</v>
      </c>
      <c r="H21" s="7">
        <v>5184</v>
      </c>
      <c r="I21" s="7">
        <v>44371</v>
      </c>
      <c r="J21" s="7">
        <v>37948</v>
      </c>
      <c r="K21" s="7">
        <v>27337</v>
      </c>
      <c r="L21" s="7">
        <v>10965</v>
      </c>
      <c r="M21" s="7">
        <v>27532</v>
      </c>
      <c r="N21" s="7">
        <v>4390</v>
      </c>
      <c r="O21" s="7">
        <v>18759</v>
      </c>
      <c r="P21" s="7">
        <v>9949</v>
      </c>
      <c r="Q21" s="7">
        <f t="shared" si="0"/>
        <v>245081</v>
      </c>
    </row>
    <row r="22" spans="1:17" x14ac:dyDescent="0.25">
      <c r="A22" s="4"/>
      <c r="B22" s="2" t="s">
        <v>12</v>
      </c>
      <c r="C22" s="2" t="s">
        <v>3</v>
      </c>
      <c r="D22" s="5"/>
      <c r="E22" s="24">
        <v>123</v>
      </c>
      <c r="F22" s="18">
        <v>177</v>
      </c>
      <c r="G22" s="5">
        <v>106</v>
      </c>
      <c r="H22" s="5">
        <v>126</v>
      </c>
      <c r="I22" s="5">
        <v>382</v>
      </c>
      <c r="J22" s="5">
        <v>702</v>
      </c>
      <c r="K22" s="5">
        <v>130</v>
      </c>
      <c r="L22" s="5">
        <v>144</v>
      </c>
      <c r="M22" s="5">
        <v>116</v>
      </c>
      <c r="N22" s="5">
        <v>116</v>
      </c>
      <c r="O22" s="5">
        <v>125</v>
      </c>
      <c r="P22" s="5">
        <v>86</v>
      </c>
      <c r="Q22" s="5">
        <f t="shared" si="0"/>
        <v>2333</v>
      </c>
    </row>
    <row r="23" spans="1:17" x14ac:dyDescent="0.25">
      <c r="A23" s="4" t="s">
        <v>5</v>
      </c>
      <c r="B23" s="2"/>
      <c r="C23" s="2" t="s">
        <v>4</v>
      </c>
      <c r="D23" s="5"/>
      <c r="E23" s="24">
        <v>33036</v>
      </c>
      <c r="F23" s="18">
        <v>46587</v>
      </c>
      <c r="G23" s="5">
        <v>25400</v>
      </c>
      <c r="H23" s="5">
        <v>30319</v>
      </c>
      <c r="I23" s="5">
        <v>93017.4</v>
      </c>
      <c r="J23" s="5">
        <v>168232.2</v>
      </c>
      <c r="K23" s="5">
        <v>30793</v>
      </c>
      <c r="L23" s="5">
        <v>32609</v>
      </c>
      <c r="M23" s="5">
        <v>27515</v>
      </c>
      <c r="N23" s="5">
        <v>29427</v>
      </c>
      <c r="O23" s="5">
        <v>31886</v>
      </c>
      <c r="P23" s="5">
        <v>19776</v>
      </c>
      <c r="Q23" s="5">
        <f t="shared" si="0"/>
        <v>568597.6</v>
      </c>
    </row>
    <row r="24" spans="1:17" x14ac:dyDescent="0.25">
      <c r="A24" s="4"/>
      <c r="B24" s="6"/>
      <c r="C24" s="6" t="s">
        <v>6</v>
      </c>
      <c r="D24" s="7"/>
      <c r="E24" s="25">
        <v>67420</v>
      </c>
      <c r="F24" s="19">
        <v>95075</v>
      </c>
      <c r="G24" s="7">
        <v>51836</v>
      </c>
      <c r="H24" s="7">
        <v>61893</v>
      </c>
      <c r="I24" s="7">
        <v>187000</v>
      </c>
      <c r="J24" s="7">
        <v>343555</v>
      </c>
      <c r="K24" s="7">
        <v>62834</v>
      </c>
      <c r="L24" s="7">
        <v>66549</v>
      </c>
      <c r="M24" s="7">
        <v>56153</v>
      </c>
      <c r="N24" s="7">
        <v>60055</v>
      </c>
      <c r="O24" s="7">
        <v>65073</v>
      </c>
      <c r="P24" s="7">
        <v>40359</v>
      </c>
      <c r="Q24" s="7">
        <f t="shared" si="0"/>
        <v>1157802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24">
        <v>226</v>
      </c>
      <c r="F25" s="18">
        <v>127</v>
      </c>
      <c r="G25" s="5">
        <v>242</v>
      </c>
      <c r="H25" s="5">
        <v>176</v>
      </c>
      <c r="I25" s="5">
        <v>363</v>
      </c>
      <c r="J25" s="5">
        <v>384</v>
      </c>
      <c r="K25" s="5">
        <v>189</v>
      </c>
      <c r="L25" s="5">
        <v>176</v>
      </c>
      <c r="M25" s="5">
        <v>77</v>
      </c>
      <c r="N25" s="5">
        <v>46</v>
      </c>
      <c r="O25" s="5">
        <v>135</v>
      </c>
      <c r="P25" s="5">
        <v>159</v>
      </c>
      <c r="Q25" s="5">
        <f t="shared" si="0"/>
        <v>2300</v>
      </c>
    </row>
    <row r="26" spans="1:17" x14ac:dyDescent="0.25">
      <c r="A26" s="8"/>
      <c r="B26" s="2"/>
      <c r="C26" s="2" t="s">
        <v>4</v>
      </c>
      <c r="D26" s="5"/>
      <c r="E26" s="24">
        <v>47407.4</v>
      </c>
      <c r="F26" s="18">
        <v>26054</v>
      </c>
      <c r="G26" s="5">
        <v>49143</v>
      </c>
      <c r="H26" s="5">
        <v>32353</v>
      </c>
      <c r="I26" s="5">
        <v>72537.100000000006</v>
      </c>
      <c r="J26" s="5">
        <v>78704.2</v>
      </c>
      <c r="K26" s="5">
        <v>38480</v>
      </c>
      <c r="L26" s="5">
        <v>33549</v>
      </c>
      <c r="M26" s="5">
        <v>16583</v>
      </c>
      <c r="N26" s="5">
        <v>10800</v>
      </c>
      <c r="O26" s="5">
        <v>26550</v>
      </c>
      <c r="P26" s="5">
        <v>32555</v>
      </c>
      <c r="Q26" s="5">
        <f t="shared" si="0"/>
        <v>464715.7</v>
      </c>
    </row>
    <row r="27" spans="1:17" x14ac:dyDescent="0.25">
      <c r="A27" s="8"/>
      <c r="B27" s="6"/>
      <c r="C27" s="6" t="s">
        <v>6</v>
      </c>
      <c r="D27" s="7"/>
      <c r="E27" s="25">
        <v>96670.8</v>
      </c>
      <c r="F27" s="19">
        <v>53171</v>
      </c>
      <c r="G27" s="7">
        <v>100842</v>
      </c>
      <c r="H27" s="7">
        <v>51720</v>
      </c>
      <c r="I27" s="7">
        <v>145411.22999999998</v>
      </c>
      <c r="J27" s="7">
        <v>158232.69</v>
      </c>
      <c r="K27" s="7">
        <v>78530</v>
      </c>
      <c r="L27" s="7">
        <v>68467</v>
      </c>
      <c r="M27" s="7">
        <v>33843</v>
      </c>
      <c r="N27" s="7">
        <v>22041</v>
      </c>
      <c r="O27" s="7">
        <v>54183</v>
      </c>
      <c r="P27" s="7">
        <v>66438</v>
      </c>
      <c r="Q27" s="7">
        <f t="shared" si="0"/>
        <v>929549.72</v>
      </c>
    </row>
    <row r="28" spans="1:17" x14ac:dyDescent="0.25">
      <c r="A28" s="8"/>
      <c r="B28" s="2" t="s">
        <v>15</v>
      </c>
      <c r="C28" s="2" t="s">
        <v>3</v>
      </c>
      <c r="D28" s="5"/>
      <c r="E28" s="24">
        <v>116</v>
      </c>
      <c r="F28" s="18">
        <v>103</v>
      </c>
      <c r="G28" s="5">
        <v>158</v>
      </c>
      <c r="H28" s="5">
        <v>183</v>
      </c>
      <c r="I28" s="5">
        <v>271</v>
      </c>
      <c r="J28" s="5">
        <v>212</v>
      </c>
      <c r="K28" s="5">
        <v>284</v>
      </c>
      <c r="L28" s="5">
        <v>163</v>
      </c>
      <c r="M28" s="5">
        <v>162</v>
      </c>
      <c r="N28" s="5">
        <v>68</v>
      </c>
      <c r="O28" s="5">
        <v>47</v>
      </c>
      <c r="P28" s="5">
        <v>40</v>
      </c>
      <c r="Q28" s="5">
        <f t="shared" si="0"/>
        <v>1807</v>
      </c>
    </row>
    <row r="29" spans="1:17" x14ac:dyDescent="0.25">
      <c r="A29" s="8"/>
      <c r="B29" s="2"/>
      <c r="C29" s="2" t="s">
        <v>4</v>
      </c>
      <c r="D29" s="5"/>
      <c r="E29" s="24">
        <v>15829</v>
      </c>
      <c r="F29" s="18">
        <v>14913.1</v>
      </c>
      <c r="G29" s="5">
        <v>21340</v>
      </c>
      <c r="H29" s="5">
        <v>25323</v>
      </c>
      <c r="I29" s="5">
        <v>34368.5</v>
      </c>
      <c r="J29" s="5">
        <v>28291</v>
      </c>
      <c r="K29" s="5">
        <v>36313</v>
      </c>
      <c r="L29" s="5">
        <v>21511</v>
      </c>
      <c r="M29" s="5">
        <v>18442</v>
      </c>
      <c r="N29" s="5">
        <v>6435</v>
      </c>
      <c r="O29" s="5">
        <v>5811</v>
      </c>
      <c r="P29" s="5">
        <v>5148</v>
      </c>
      <c r="Q29" s="5">
        <f t="shared" si="0"/>
        <v>233724.6</v>
      </c>
    </row>
    <row r="30" spans="1:17" x14ac:dyDescent="0.25">
      <c r="A30" s="8"/>
      <c r="B30" s="6"/>
      <c r="C30" s="6" t="s">
        <v>6</v>
      </c>
      <c r="D30" s="7"/>
      <c r="E30" s="25">
        <v>32167</v>
      </c>
      <c r="F30" s="19">
        <v>30339.200000000001</v>
      </c>
      <c r="G30" s="7">
        <v>43551</v>
      </c>
      <c r="H30" s="7">
        <v>51720</v>
      </c>
      <c r="I30" s="7">
        <v>70161</v>
      </c>
      <c r="J30" s="7">
        <v>57542.46</v>
      </c>
      <c r="K30" s="7">
        <v>74108</v>
      </c>
      <c r="L30" s="7">
        <v>43900</v>
      </c>
      <c r="M30" s="7">
        <v>37636</v>
      </c>
      <c r="N30" s="7">
        <v>13133</v>
      </c>
      <c r="O30" s="7">
        <v>11859</v>
      </c>
      <c r="P30" s="7">
        <v>10506</v>
      </c>
      <c r="Q30" s="7">
        <f t="shared" si="0"/>
        <v>476622.66000000003</v>
      </c>
    </row>
    <row r="31" spans="1:17" x14ac:dyDescent="0.25">
      <c r="A31" s="8"/>
      <c r="B31" s="2" t="s">
        <v>16</v>
      </c>
      <c r="C31" s="2" t="s">
        <v>17</v>
      </c>
      <c r="D31" s="5"/>
      <c r="E31" s="24">
        <v>924</v>
      </c>
      <c r="F31" s="18">
        <v>950</v>
      </c>
      <c r="G31" s="5">
        <v>1197</v>
      </c>
      <c r="H31" s="5">
        <v>1239</v>
      </c>
      <c r="I31" s="5">
        <v>2222</v>
      </c>
      <c r="J31" s="5">
        <v>2076</v>
      </c>
      <c r="K31" s="5">
        <v>1029</v>
      </c>
      <c r="L31" s="5">
        <v>783</v>
      </c>
      <c r="M31" s="5">
        <v>626</v>
      </c>
      <c r="N31" s="5">
        <v>372</v>
      </c>
      <c r="O31" s="5">
        <v>643</v>
      </c>
      <c r="P31" s="5">
        <v>655</v>
      </c>
      <c r="Q31" s="5">
        <f t="shared" si="0"/>
        <v>12716</v>
      </c>
    </row>
    <row r="32" spans="1:17" x14ac:dyDescent="0.25">
      <c r="A32" s="8"/>
      <c r="B32" s="2"/>
      <c r="C32" s="2" t="s">
        <v>18</v>
      </c>
      <c r="D32" s="5"/>
      <c r="E32" s="24">
        <v>206383.3</v>
      </c>
      <c r="F32" s="18">
        <v>217270.1</v>
      </c>
      <c r="G32" s="5">
        <v>260503</v>
      </c>
      <c r="H32" s="5">
        <v>251977</v>
      </c>
      <c r="I32" s="5">
        <v>473764.5</v>
      </c>
      <c r="J32" s="5">
        <v>447907.4</v>
      </c>
      <c r="K32" s="5">
        <v>195005</v>
      </c>
      <c r="L32" s="5">
        <v>149295</v>
      </c>
      <c r="M32" s="5">
        <v>124302</v>
      </c>
      <c r="N32" s="5">
        <v>75928</v>
      </c>
      <c r="O32" s="5">
        <v>134335</v>
      </c>
      <c r="P32" s="5">
        <v>139637</v>
      </c>
      <c r="Q32" s="5">
        <f t="shared" si="0"/>
        <v>2676307.2999999998</v>
      </c>
    </row>
    <row r="33" spans="1:17" ht="15.75" thickBot="1" x14ac:dyDescent="0.3">
      <c r="A33" s="9"/>
      <c r="B33" s="3"/>
      <c r="C33" s="3" t="s">
        <v>19</v>
      </c>
      <c r="D33" s="10"/>
      <c r="E33" s="26">
        <v>420840.6</v>
      </c>
      <c r="F33" s="20">
        <v>443010.2</v>
      </c>
      <c r="G33" s="10">
        <v>532185</v>
      </c>
      <c r="H33" s="10">
        <v>500132</v>
      </c>
      <c r="I33" s="10">
        <v>953264.69</v>
      </c>
      <c r="J33" s="10">
        <v>905271</v>
      </c>
      <c r="K33" s="10">
        <v>397958</v>
      </c>
      <c r="L33" s="10">
        <v>304682</v>
      </c>
      <c r="M33" s="10">
        <v>253676</v>
      </c>
      <c r="N33" s="10">
        <v>154955</v>
      </c>
      <c r="O33" s="10">
        <v>274151</v>
      </c>
      <c r="P33" s="10">
        <v>284972</v>
      </c>
      <c r="Q33" s="10">
        <f t="shared" si="0"/>
        <v>5425097.4900000002</v>
      </c>
    </row>
    <row r="34" spans="1:17" s="21" customFormat="1" ht="15.75" thickBot="1" x14ac:dyDescent="0.3">
      <c r="A34" s="22"/>
      <c r="B34" s="22"/>
      <c r="C34" s="22"/>
      <c r="D34" s="22"/>
      <c r="E34" s="27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28">
        <v>93</v>
      </c>
      <c r="F35" s="29">
        <v>0</v>
      </c>
      <c r="G35" s="13">
        <v>109</v>
      </c>
      <c r="H35" s="13">
        <v>0</v>
      </c>
      <c r="I35" s="13">
        <v>109</v>
      </c>
      <c r="J35" s="13">
        <v>132</v>
      </c>
      <c r="K35" s="13">
        <v>181</v>
      </c>
      <c r="L35" s="13">
        <v>0</v>
      </c>
      <c r="M35" s="13">
        <v>203</v>
      </c>
      <c r="N35" s="13">
        <v>78</v>
      </c>
      <c r="O35" s="13">
        <v>173</v>
      </c>
      <c r="P35" s="13">
        <v>254</v>
      </c>
      <c r="Q35" s="13">
        <f t="shared" si="0"/>
        <v>1332</v>
      </c>
    </row>
    <row r="36" spans="1:17" x14ac:dyDescent="0.25">
      <c r="A36" s="4"/>
      <c r="B36" s="2"/>
      <c r="C36" s="2" t="s">
        <v>4</v>
      </c>
      <c r="D36" s="5"/>
      <c r="E36" s="24">
        <v>1816.1</v>
      </c>
      <c r="F36" s="18">
        <v>0</v>
      </c>
      <c r="G36" s="5">
        <v>3387</v>
      </c>
      <c r="H36" s="5">
        <v>0</v>
      </c>
      <c r="I36" s="5">
        <v>2324.1</v>
      </c>
      <c r="J36" s="5">
        <v>3047.6000000000004</v>
      </c>
      <c r="K36" s="5">
        <v>4382</v>
      </c>
      <c r="L36" s="5">
        <v>0</v>
      </c>
      <c r="M36" s="5">
        <v>3602</v>
      </c>
      <c r="N36" s="5">
        <v>1921</v>
      </c>
      <c r="O36" s="5">
        <v>4216</v>
      </c>
      <c r="P36" s="5">
        <v>8275.4</v>
      </c>
      <c r="Q36" s="5">
        <f t="shared" si="0"/>
        <v>32971.200000000004</v>
      </c>
    </row>
    <row r="37" spans="1:17" x14ac:dyDescent="0.25">
      <c r="A37" s="4" t="s">
        <v>8</v>
      </c>
      <c r="B37" s="6"/>
      <c r="C37" s="6" t="s">
        <v>6</v>
      </c>
      <c r="D37" s="7"/>
      <c r="E37" s="25">
        <v>3672.2</v>
      </c>
      <c r="F37" s="19">
        <v>0</v>
      </c>
      <c r="G37" s="7">
        <v>6912</v>
      </c>
      <c r="H37" s="7">
        <v>0</v>
      </c>
      <c r="I37" s="7">
        <v>7128</v>
      </c>
      <c r="J37" s="7">
        <v>6642.8</v>
      </c>
      <c r="K37" s="7">
        <v>8943</v>
      </c>
      <c r="L37" s="7">
        <v>0</v>
      </c>
      <c r="M37" s="7">
        <v>7351</v>
      </c>
      <c r="N37" s="7">
        <v>3920</v>
      </c>
      <c r="O37" s="7">
        <v>8604</v>
      </c>
      <c r="P37" s="7">
        <v>16800.8</v>
      </c>
      <c r="Q37" s="7">
        <f t="shared" si="0"/>
        <v>69973.8</v>
      </c>
    </row>
    <row r="38" spans="1:17" x14ac:dyDescent="0.25">
      <c r="A38" s="4"/>
      <c r="B38" s="2" t="s">
        <v>21</v>
      </c>
      <c r="C38" s="2" t="s">
        <v>3</v>
      </c>
      <c r="D38" s="5"/>
      <c r="E38" s="24">
        <v>40241</v>
      </c>
      <c r="F38" s="18">
        <v>33633</v>
      </c>
      <c r="G38" s="5">
        <v>37682</v>
      </c>
      <c r="H38" s="5">
        <v>11149</v>
      </c>
      <c r="I38" s="5">
        <v>5491</v>
      </c>
      <c r="J38" s="5">
        <v>397</v>
      </c>
      <c r="K38" s="5">
        <v>0</v>
      </c>
      <c r="L38" s="5">
        <v>0</v>
      </c>
      <c r="M38" s="5">
        <v>105</v>
      </c>
      <c r="N38" s="5">
        <v>0</v>
      </c>
      <c r="O38" s="5">
        <v>337</v>
      </c>
      <c r="P38" s="5">
        <v>3152</v>
      </c>
      <c r="Q38" s="5">
        <f t="shared" si="0"/>
        <v>132187</v>
      </c>
    </row>
    <row r="39" spans="1:17" x14ac:dyDescent="0.25">
      <c r="A39" s="4" t="s">
        <v>9</v>
      </c>
      <c r="B39" s="2"/>
      <c r="C39" s="2" t="s">
        <v>4</v>
      </c>
      <c r="D39" s="5"/>
      <c r="E39" s="24">
        <v>703064.4</v>
      </c>
      <c r="F39" s="18">
        <v>596977.4</v>
      </c>
      <c r="G39" s="5">
        <v>653466.89999999991</v>
      </c>
      <c r="H39" s="5">
        <v>188411.59999999998</v>
      </c>
      <c r="I39" s="5">
        <v>90056.4</v>
      </c>
      <c r="J39" s="5">
        <v>10103.800000000001</v>
      </c>
      <c r="K39" s="5">
        <v>0</v>
      </c>
      <c r="L39" s="5">
        <v>0</v>
      </c>
      <c r="M39" s="5">
        <v>2019</v>
      </c>
      <c r="N39" s="5">
        <v>0</v>
      </c>
      <c r="O39" s="5">
        <v>4485</v>
      </c>
      <c r="P39" s="5">
        <v>57205.599999999999</v>
      </c>
      <c r="Q39" s="5">
        <f t="shared" si="0"/>
        <v>2305790.0999999996</v>
      </c>
    </row>
    <row r="40" spans="1:17" x14ac:dyDescent="0.25">
      <c r="A40" s="4"/>
      <c r="B40" s="6"/>
      <c r="C40" s="6" t="s">
        <v>6</v>
      </c>
      <c r="D40" s="7"/>
      <c r="E40" s="25">
        <v>1485237.7599999998</v>
      </c>
      <c r="F40" s="19">
        <v>1258188.46</v>
      </c>
      <c r="G40" s="7">
        <v>1370877.04</v>
      </c>
      <c r="H40" s="7">
        <v>406374.86</v>
      </c>
      <c r="I40" s="7">
        <v>210833.52000000002</v>
      </c>
      <c r="J40" s="7">
        <v>16103.2</v>
      </c>
      <c r="K40" s="7">
        <v>0</v>
      </c>
      <c r="L40" s="7">
        <v>0</v>
      </c>
      <c r="M40" s="7">
        <v>4120</v>
      </c>
      <c r="N40" s="7">
        <v>0</v>
      </c>
      <c r="O40" s="7">
        <v>9153</v>
      </c>
      <c r="P40" s="7">
        <v>125766.48000000001</v>
      </c>
      <c r="Q40" s="7">
        <f t="shared" si="0"/>
        <v>4886654.3200000012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24">
        <v>39572</v>
      </c>
      <c r="F41" s="18">
        <v>64599</v>
      </c>
      <c r="G41" s="5">
        <v>81284</v>
      </c>
      <c r="H41" s="5">
        <v>51196</v>
      </c>
      <c r="I41" s="5">
        <v>26439</v>
      </c>
      <c r="J41" s="5">
        <v>2759</v>
      </c>
      <c r="K41" s="5">
        <v>113</v>
      </c>
      <c r="L41" s="5">
        <v>39</v>
      </c>
      <c r="M41" s="5">
        <v>369</v>
      </c>
      <c r="N41" s="5">
        <v>47</v>
      </c>
      <c r="O41" s="5">
        <v>252</v>
      </c>
      <c r="P41" s="5">
        <v>21704</v>
      </c>
      <c r="Q41" s="5">
        <f t="shared" si="0"/>
        <v>288373</v>
      </c>
    </row>
    <row r="42" spans="1:17" x14ac:dyDescent="0.25">
      <c r="A42" s="4"/>
      <c r="B42" s="2"/>
      <c r="C42" s="2" t="s">
        <v>4</v>
      </c>
      <c r="D42" s="5"/>
      <c r="E42" s="24">
        <v>503876</v>
      </c>
      <c r="F42" s="18">
        <v>836207.9</v>
      </c>
      <c r="G42" s="5">
        <v>1067668.3999999999</v>
      </c>
      <c r="H42" s="5">
        <v>683881.6</v>
      </c>
      <c r="I42" s="5">
        <v>325680.3</v>
      </c>
      <c r="J42" s="5">
        <v>37478.5</v>
      </c>
      <c r="K42" s="5">
        <v>1296</v>
      </c>
      <c r="L42" s="5">
        <v>509.3</v>
      </c>
      <c r="M42" s="5">
        <v>4257</v>
      </c>
      <c r="N42" s="5">
        <v>568</v>
      </c>
      <c r="O42" s="5">
        <v>2531</v>
      </c>
      <c r="P42" s="5">
        <v>266581.40000000002</v>
      </c>
      <c r="Q42" s="5">
        <f t="shared" si="0"/>
        <v>3730535.3999999994</v>
      </c>
    </row>
    <row r="43" spans="1:17" x14ac:dyDescent="0.25">
      <c r="A43" s="4" t="s">
        <v>5</v>
      </c>
      <c r="B43" s="6"/>
      <c r="C43" s="6" t="s">
        <v>6</v>
      </c>
      <c r="D43" s="7"/>
      <c r="E43" s="25">
        <v>1055471.6200000001</v>
      </c>
      <c r="F43" s="19">
        <v>1756313.76</v>
      </c>
      <c r="G43" s="7">
        <v>2246051.87</v>
      </c>
      <c r="H43" s="7">
        <v>1444188.52</v>
      </c>
      <c r="I43" s="7">
        <v>670791.94999999995</v>
      </c>
      <c r="J43" s="7">
        <v>75683</v>
      </c>
      <c r="K43" s="7">
        <v>2645</v>
      </c>
      <c r="L43" s="7">
        <v>9559.6</v>
      </c>
      <c r="M43" s="7">
        <v>8688</v>
      </c>
      <c r="N43" s="7">
        <v>1159</v>
      </c>
      <c r="O43" s="7">
        <v>5165</v>
      </c>
      <c r="P43" s="7">
        <v>566035.64</v>
      </c>
      <c r="Q43" s="7">
        <f t="shared" si="0"/>
        <v>7841752.959999999</v>
      </c>
    </row>
    <row r="44" spans="1:17" x14ac:dyDescent="0.25">
      <c r="A44" s="4"/>
      <c r="B44" s="2" t="s">
        <v>23</v>
      </c>
      <c r="C44" s="2" t="s">
        <v>3</v>
      </c>
      <c r="D44" s="5"/>
      <c r="E44" s="24">
        <v>396</v>
      </c>
      <c r="F44" s="18">
        <v>8</v>
      </c>
      <c r="G44" s="5">
        <v>71</v>
      </c>
      <c r="H44" s="5">
        <v>228</v>
      </c>
      <c r="I44" s="5">
        <v>828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732</v>
      </c>
      <c r="Q44" s="5">
        <f t="shared" si="0"/>
        <v>2263</v>
      </c>
    </row>
    <row r="45" spans="1:17" x14ac:dyDescent="0.25">
      <c r="A45" s="4" t="s">
        <v>13</v>
      </c>
      <c r="B45" s="2"/>
      <c r="C45" s="2" t="s">
        <v>4</v>
      </c>
      <c r="D45" s="5"/>
      <c r="E45" s="24">
        <v>13301.8</v>
      </c>
      <c r="F45" s="18">
        <v>239.2</v>
      </c>
      <c r="G45" s="5">
        <v>1892.2</v>
      </c>
      <c r="H45" s="5">
        <v>6595.4</v>
      </c>
      <c r="I45" s="5">
        <v>20710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20153.7</v>
      </c>
      <c r="Q45" s="5">
        <f t="shared" si="0"/>
        <v>62892.3</v>
      </c>
    </row>
    <row r="46" spans="1:17" x14ac:dyDescent="0.25">
      <c r="A46" s="8"/>
      <c r="B46" s="6"/>
      <c r="C46" s="6" t="s">
        <v>6</v>
      </c>
      <c r="D46" s="7"/>
      <c r="E46" s="25">
        <v>26603.599999999999</v>
      </c>
      <c r="F46" s="19">
        <v>478.4</v>
      </c>
      <c r="G46" s="7">
        <v>4505.24</v>
      </c>
      <c r="H46" s="7">
        <v>743303.38</v>
      </c>
      <c r="I46" s="7">
        <v>522831.57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41189.11</v>
      </c>
      <c r="Q46" s="7">
        <f t="shared" si="0"/>
        <v>1338911.3</v>
      </c>
    </row>
    <row r="47" spans="1:17" x14ac:dyDescent="0.25">
      <c r="A47" s="8"/>
      <c r="B47" s="2" t="s">
        <v>24</v>
      </c>
      <c r="C47" s="2" t="s">
        <v>3</v>
      </c>
      <c r="D47" s="5"/>
      <c r="E47" s="24">
        <v>3328</v>
      </c>
      <c r="F47" s="18">
        <v>8476</v>
      </c>
      <c r="G47" s="5">
        <v>10536</v>
      </c>
      <c r="H47" s="5">
        <v>35539</v>
      </c>
      <c r="I47" s="5">
        <v>31740</v>
      </c>
      <c r="J47" s="5">
        <v>2138</v>
      </c>
      <c r="K47" s="5">
        <v>226</v>
      </c>
      <c r="L47" s="5">
        <v>191</v>
      </c>
      <c r="M47" s="5">
        <v>0</v>
      </c>
      <c r="N47" s="5">
        <v>0</v>
      </c>
      <c r="O47" s="5">
        <v>0</v>
      </c>
      <c r="P47" s="5">
        <v>1385</v>
      </c>
      <c r="Q47" s="5">
        <f t="shared" si="0"/>
        <v>93559</v>
      </c>
    </row>
    <row r="48" spans="1:17" x14ac:dyDescent="0.25">
      <c r="A48" s="8"/>
      <c r="B48" s="2"/>
      <c r="C48" s="2" t="s">
        <v>4</v>
      </c>
      <c r="D48" s="5"/>
      <c r="E48" s="24">
        <v>57884.899999999994</v>
      </c>
      <c r="F48" s="18">
        <v>144607.5</v>
      </c>
      <c r="G48" s="5">
        <v>203579</v>
      </c>
      <c r="H48" s="5">
        <v>626152.5</v>
      </c>
      <c r="I48" s="5">
        <v>525116.9</v>
      </c>
      <c r="J48" s="5">
        <v>41241.5</v>
      </c>
      <c r="K48" s="5">
        <v>2968</v>
      </c>
      <c r="L48" s="5">
        <v>2639.7</v>
      </c>
      <c r="M48" s="5">
        <v>0</v>
      </c>
      <c r="N48" s="5">
        <v>0</v>
      </c>
      <c r="O48" s="5">
        <v>0</v>
      </c>
      <c r="P48" s="5">
        <v>22681.3</v>
      </c>
      <c r="Q48" s="5">
        <f t="shared" si="0"/>
        <v>1626871.3</v>
      </c>
    </row>
    <row r="49" spans="1:17" x14ac:dyDescent="0.25">
      <c r="A49" s="8"/>
      <c r="B49" s="6"/>
      <c r="C49" s="6" t="s">
        <v>6</v>
      </c>
      <c r="D49" s="7"/>
      <c r="E49" s="25">
        <v>135469.91</v>
      </c>
      <c r="F49" s="19">
        <v>350205</v>
      </c>
      <c r="G49" s="7">
        <v>455504.45999999996</v>
      </c>
      <c r="H49" s="7">
        <v>1396164</v>
      </c>
      <c r="I49" s="7">
        <v>1204051.8999999999</v>
      </c>
      <c r="J49" s="7">
        <v>103253</v>
      </c>
      <c r="K49" s="7">
        <v>6057</v>
      </c>
      <c r="L49" s="7">
        <v>5385.4</v>
      </c>
      <c r="M49" s="7">
        <v>0</v>
      </c>
      <c r="N49" s="7">
        <v>0</v>
      </c>
      <c r="O49" s="7">
        <v>0</v>
      </c>
      <c r="P49" s="7">
        <v>53992.39</v>
      </c>
      <c r="Q49" s="7">
        <f t="shared" si="0"/>
        <v>3710083.06</v>
      </c>
    </row>
    <row r="50" spans="1:17" x14ac:dyDescent="0.25">
      <c r="A50" s="8"/>
      <c r="B50" s="2" t="s">
        <v>25</v>
      </c>
      <c r="C50" s="2" t="s">
        <v>17</v>
      </c>
      <c r="D50" s="5"/>
      <c r="E50" s="24">
        <v>83630</v>
      </c>
      <c r="F50" s="18">
        <v>106716</v>
      </c>
      <c r="G50" s="5">
        <v>129682</v>
      </c>
      <c r="H50" s="5">
        <v>98112</v>
      </c>
      <c r="I50" s="5">
        <v>64607</v>
      </c>
      <c r="J50" s="5">
        <v>5426</v>
      </c>
      <c r="K50" s="5">
        <v>520</v>
      </c>
      <c r="L50" s="5">
        <v>230</v>
      </c>
      <c r="M50" s="5">
        <v>677</v>
      </c>
      <c r="N50" s="5">
        <v>125</v>
      </c>
      <c r="O50" s="5">
        <v>762</v>
      </c>
      <c r="P50" s="5">
        <v>27227</v>
      </c>
      <c r="Q50" s="5">
        <f t="shared" si="0"/>
        <v>517714</v>
      </c>
    </row>
    <row r="51" spans="1:17" x14ac:dyDescent="0.25">
      <c r="A51" s="8"/>
      <c r="B51" s="2"/>
      <c r="C51" s="2" t="s">
        <v>18</v>
      </c>
      <c r="D51" s="5"/>
      <c r="E51" s="24">
        <v>1279943.2000000002</v>
      </c>
      <c r="F51" s="18">
        <v>1578032</v>
      </c>
      <c r="G51" s="5">
        <v>1929993.5</v>
      </c>
      <c r="H51" s="5">
        <v>1505041.1</v>
      </c>
      <c r="I51" s="5">
        <v>963887.70000000007</v>
      </c>
      <c r="J51" s="5">
        <v>91871.4</v>
      </c>
      <c r="K51" s="5">
        <v>8646</v>
      </c>
      <c r="L51" s="5">
        <v>3149</v>
      </c>
      <c r="M51" s="5">
        <v>9878</v>
      </c>
      <c r="N51" s="5">
        <v>2489</v>
      </c>
      <c r="O51" s="5">
        <v>11232</v>
      </c>
      <c r="P51" s="5">
        <v>374897.39999999997</v>
      </c>
      <c r="Q51" s="5">
        <f t="shared" si="0"/>
        <v>7759060.3000000017</v>
      </c>
    </row>
    <row r="52" spans="1:17" ht="15.75" thickBot="1" x14ac:dyDescent="0.3">
      <c r="A52" s="9"/>
      <c r="B52" s="3"/>
      <c r="C52" s="3" t="s">
        <v>26</v>
      </c>
      <c r="D52" s="10"/>
      <c r="E52" s="26">
        <v>2706455.09</v>
      </c>
      <c r="F52" s="20">
        <v>3365185.62</v>
      </c>
      <c r="G52" s="10">
        <v>4083850.61</v>
      </c>
      <c r="H52" s="10">
        <v>3990030.76</v>
      </c>
      <c r="I52" s="10">
        <v>2615636.94</v>
      </c>
      <c r="J52" s="10">
        <v>201682</v>
      </c>
      <c r="K52" s="10">
        <v>17645</v>
      </c>
      <c r="L52" s="10">
        <v>14945</v>
      </c>
      <c r="M52" s="10">
        <v>20159</v>
      </c>
      <c r="N52" s="10">
        <v>5079</v>
      </c>
      <c r="O52" s="10">
        <v>22922</v>
      </c>
      <c r="P52" s="10">
        <v>803784.41999999993</v>
      </c>
      <c r="Q52" s="10">
        <f t="shared" si="0"/>
        <v>17847375.439999998</v>
      </c>
    </row>
    <row r="53" spans="1:17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F54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4" ma:contentTypeDescription="Crear nuevo documento." ma:contentTypeScope="" ma:versionID="56972b35b2eae588750f6e7d21389079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0efe348b96f407478d56f705785ce6db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41128-E74A-400B-9609-71EE4C8E85E3}">
  <ds:schemaRefs>
    <ds:schemaRef ds:uri="http://www.w3.org/XML/1998/namespace"/>
    <ds:schemaRef ds:uri="http://schemas.microsoft.com/office/2006/metadata/properties"/>
    <ds:schemaRef ds:uri="http://purl.org/dc/terms/"/>
    <ds:schemaRef ds:uri="23aa8978-8f26-4509-a5cc-2d502f723027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de78efd-8437-4659-9b89-926eff9ba8c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8108A8-5E0B-4C52-8DA9-59A300DF2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2023-01-09T14:55:17Z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