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CHIVOS_SAG\ESTADISTICAS\faenamiento\"/>
    </mc:Choice>
  </mc:AlternateContent>
  <bookViews>
    <workbookView xWindow="600" yWindow="90" windowWidth="21315" windowHeight="9465"/>
  </bookViews>
  <sheets>
    <sheet name="REGION POR MES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Q14" i="1" l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4" i="1"/>
  <c r="Q55" i="1"/>
  <c r="Q56" i="1"/>
  <c r="Q58" i="1"/>
  <c r="Q59" i="1"/>
  <c r="Q60" i="1"/>
  <c r="Q62" i="1"/>
  <c r="Q63" i="1"/>
  <c r="Q64" i="1"/>
  <c r="Q13" i="1"/>
</calcChain>
</file>

<file path=xl/sharedStrings.xml><?xml version="1.0" encoding="utf-8"?>
<sst xmlns="http://schemas.openxmlformats.org/spreadsheetml/2006/main" count="94" uniqueCount="43">
  <si>
    <t>TOTAL</t>
  </si>
  <si>
    <t>B</t>
  </si>
  <si>
    <t>Novillos</t>
  </si>
  <si>
    <t>Cabezas</t>
  </si>
  <si>
    <t>Kg.  Vara</t>
  </si>
  <si>
    <t>O</t>
  </si>
  <si>
    <t>Kg.  Pié</t>
  </si>
  <si>
    <t>Bueyes</t>
  </si>
  <si>
    <t>V</t>
  </si>
  <si>
    <t>I</t>
  </si>
  <si>
    <t>Toros</t>
  </si>
  <si>
    <t>N</t>
  </si>
  <si>
    <t>Vacas</t>
  </si>
  <si>
    <t>S</t>
  </si>
  <si>
    <t>Vaquillas</t>
  </si>
  <si>
    <t>Terneros</t>
  </si>
  <si>
    <t>TOTALES</t>
  </si>
  <si>
    <t>CABEZAS</t>
  </si>
  <si>
    <t>KG.  VARA</t>
  </si>
  <si>
    <t>KG.   PIÉ</t>
  </si>
  <si>
    <t>Capones</t>
  </si>
  <si>
    <t>Borregos</t>
  </si>
  <si>
    <t>Corderos</t>
  </si>
  <si>
    <t>Carneros</t>
  </si>
  <si>
    <t>Ovejas</t>
  </si>
  <si>
    <t xml:space="preserve">TOTALES </t>
  </si>
  <si>
    <t>KG.  PIÉ</t>
  </si>
  <si>
    <t>PORCINOS</t>
  </si>
  <si>
    <t>CAPRINOS</t>
  </si>
  <si>
    <t>EQUINOS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</si>
  <si>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</si>
  <si>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</si>
  <si>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</si>
  <si>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</si>
  <si>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</si>
  <si>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</si>
  <si>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</si>
  <si>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</si>
  <si>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</si>
  <si>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</si>
  <si>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</si>
  <si>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</si>
  <si>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Faenas realizadas en plantas de la Región de Magallanes,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</si>
</sst>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165" fontId="2" fillId="0" borderId="0" xfId="1" applyNumberFormat="1" applyFont="1" applyFill="1"/>
    <xf numFmtId="165" fontId="2" fillId="0" borderId="0" xfId="1" applyNumberFormat="1" applyFont="1" applyFill="1" applyBorder="1"/>
    <xf numFmtId="165" fontId="2" fillId="0" borderId="1" xfId="1" applyNumberFormat="1" applyFont="1" applyFill="1" applyBorder="1"/>
    <xf numFmtId="165" fontId="3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/>
    <xf numFmtId="165" fontId="2" fillId="0" borderId="4" xfId="1" applyNumberFormat="1" applyFont="1" applyFill="1" applyBorder="1"/>
    <xf numFmtId="165" fontId="2" fillId="0" borderId="5" xfId="1" applyNumberFormat="1" applyFont="1" applyFill="1" applyBorder="1"/>
    <xf numFmtId="165" fontId="2" fillId="0" borderId="2" xfId="1" applyNumberFormat="1" applyFont="1" applyFill="1" applyBorder="1"/>
    <xf numFmtId="165" fontId="2" fillId="0" borderId="6" xfId="1" applyNumberFormat="1" applyFont="1" applyFill="1" applyBorder="1"/>
    <xf numFmtId="165" fontId="2" fillId="0" borderId="7" xfId="1" applyNumberFormat="1" applyFont="1" applyFill="1" applyBorder="1"/>
    <xf numFmtId="165" fontId="3" fillId="0" borderId="8" xfId="1" applyNumberFormat="1" applyFont="1" applyFill="1" applyBorder="1" applyAlignment="1">
      <alignment horizontal="center"/>
    </xf>
    <xf numFmtId="165" fontId="2" fillId="0" borderId="9" xfId="1" applyNumberFormat="1" applyFont="1" applyFill="1" applyBorder="1"/>
    <xf numFmtId="165" fontId="2" fillId="0" borderId="10" xfId="1" applyNumberFormat="1" applyFont="1" applyFill="1" applyBorder="1"/>
    <xf numFmtId="165" fontId="2" fillId="0" borderId="8" xfId="1" applyNumberFormat="1" applyFont="1" applyFill="1" applyBorder="1"/>
    <xf numFmtId="165" fontId="4" fillId="0" borderId="0" xfId="1" quotePrefix="1" applyNumberFormat="1" applyFont="1" applyFill="1" applyAlignment="1">
      <alignment horizontal="left"/>
    </xf>
    <xf numFmtId="165" fontId="4" fillId="0" borderId="0" xfId="1" applyNumberFormat="1" applyFont="1" applyFill="1"/>
    <xf numFmtId="166" fontId="0" fillId="0" borderId="0" xfId="1" applyNumberFormat="1" applyFont="1"/>
    <xf numFmtId="166" fontId="2" fillId="0" borderId="0" xfId="1" applyNumberFormat="1" applyFont="1" applyFill="1"/>
    <xf numFmtId="166" fontId="2" fillId="0" borderId="3" xfId="1" applyNumberFormat="1" applyFont="1" applyFill="1" applyBorder="1"/>
    <xf numFmtId="166" fontId="2" fillId="0" borderId="5" xfId="1" applyNumberFormat="1" applyFont="1" applyFill="1" applyBorder="1"/>
    <xf numFmtId="166" fontId="2" fillId="0" borderId="7" xfId="1" applyNumberFormat="1" applyFont="1" applyFill="1" applyBorder="1"/>
    <xf numFmtId="166" fontId="2" fillId="0" borderId="10" xfId="1" applyNumberFormat="1" applyFont="1" applyFill="1" applyBorder="1"/>
    <xf numFmtId="0" fontId="0" fillId="0" borderId="0" xfId="0" applyFill="1"/>
    <xf numFmtId="165" fontId="2" fillId="2" borderId="0" xfId="1" applyNumberFormat="1" applyFont="1" applyFill="1"/>
    <xf numFmtId="166" fontId="2" fillId="2" borderId="0" xfId="1" applyNumberFormat="1" applyFont="1" applyFill="1"/>
    <xf numFmtId="165" fontId="3" fillId="0" borderId="11" xfId="1" applyNumberFormat="1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center" vertical="center"/>
    </xf>
    <xf numFmtId="165" fontId="3" fillId="0" borderId="8" xfId="1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8510</xdr:colOff>
      <xdr:row>7</xdr:row>
      <xdr:rowOff>147956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5360" cy="1481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Q64"/>
  <sheetViews>
    <sheetView tabSelected="1" workbookViewId="0">
      <selection activeCell="L4" sqref="L4"/>
    </sheetView>
  </sheetViews>
  <sheetFormatPr baseColWidth="10" defaultRowHeight="15" x14ac:dyDescent="0.25"/>
  <cols>
    <col min="1" max="1" width="10.42578125" style="1" customWidth="1"/>
    <col min="2" max="2" width="11.5703125" style="1" customWidth="1"/>
    <col min="3" max="4" width="11.42578125" style="1"/>
    <col min="5" max="5" width="13.140625" bestFit="1" customWidth="1"/>
    <col min="6" max="6" width="12.85546875" style="17" bestFit="1" customWidth="1"/>
    <col min="13" max="13" width="14" bestFit="1" customWidth="1"/>
    <col min="15" max="15" width="13.140625" bestFit="1" customWidth="1"/>
  </cols>
  <sheetData>
    <row r="9" spans="1:17" ht="18" x14ac:dyDescent="0.25">
      <c r="E9" s="15" t="s">
        <v>42</v>
      </c>
      <c r="F9" s="18"/>
      <c r="G9" s="1"/>
      <c r="H9" s="1"/>
      <c r="I9" s="1"/>
      <c r="J9" s="16"/>
    </row>
    <row r="10" spans="1:17" ht="15.75" thickBot="1" x14ac:dyDescent="0.3"/>
    <row r="11" spans="1:17" x14ac:dyDescent="0.25">
      <c r="A11" s="2"/>
      <c r="B11" s="2"/>
      <c r="C11" s="2"/>
      <c r="D11" s="2"/>
      <c r="E11" s="28" t="s">
        <v>30</v>
      </c>
      <c r="F11" s="30" t="s">
        <v>31</v>
      </c>
      <c r="G11" s="28" t="s">
        <v>32</v>
      </c>
      <c r="H11" s="28" t="s">
        <v>33</v>
      </c>
      <c r="I11" s="28" t="s">
        <v>34</v>
      </c>
      <c r="J11" s="28" t="s">
        <v>35</v>
      </c>
      <c r="K11" s="28" t="s">
        <v>36</v>
      </c>
      <c r="L11" s="28" t="s">
        <v>37</v>
      </c>
      <c r="M11" s="28" t="s">
        <v>38</v>
      </c>
      <c r="N11" s="28" t="s">
        <v>39</v>
      </c>
      <c r="O11" s="28" t="s">
        <v>40</v>
      </c>
      <c r="P11" s="28" t="s">
        <v>41</v>
      </c>
      <c r="Q11" s="26" t="s">
        <v>0</v>
      </c>
    </row>
    <row r="12" spans="1:17" ht="15.75" thickBot="1" x14ac:dyDescent="0.3">
      <c r="A12" s="3"/>
      <c r="B12" s="3"/>
      <c r="C12" s="3"/>
      <c r="D12" s="3"/>
      <c r="E12" s="29"/>
      <c r="F12" s="31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7"/>
    </row>
    <row r="13" spans="1:17" x14ac:dyDescent="0.25">
      <c r="A13" s="4" t="s">
        <v>1</v>
      </c>
      <c r="B13" s="2" t="s">
        <v>2</v>
      </c>
      <c r="C13" s="2" t="s">
        <v>3</v>
      </c>
      <c r="D13" s="5"/>
      <c r="E13" s="5">
        <v>401</v>
      </c>
      <c r="F13" s="19">
        <v>423</v>
      </c>
      <c r="G13" s="5">
        <v>555</v>
      </c>
      <c r="H13" s="5">
        <v>725</v>
      </c>
      <c r="I13" s="5">
        <v>1084</v>
      </c>
      <c r="J13" s="5">
        <v>983</v>
      </c>
      <c r="K13" s="5">
        <v>386</v>
      </c>
      <c r="L13" s="5">
        <v>383</v>
      </c>
      <c r="M13" s="5">
        <v>194</v>
      </c>
      <c r="N13" s="5">
        <v>225</v>
      </c>
      <c r="O13" s="5">
        <v>272</v>
      </c>
      <c r="P13" s="5">
        <v>204</v>
      </c>
      <c r="Q13" s="5">
        <f>SUM(E13:P13)</f>
        <v>5835</v>
      </c>
    </row>
    <row r="14" spans="1:17" x14ac:dyDescent="0.25">
      <c r="A14" s="4"/>
      <c r="B14" s="2"/>
      <c r="C14" s="2" t="s">
        <v>4</v>
      </c>
      <c r="D14" s="5"/>
      <c r="E14" s="5">
        <v>88022</v>
      </c>
      <c r="F14" s="19">
        <v>96404</v>
      </c>
      <c r="G14" s="5">
        <v>126865</v>
      </c>
      <c r="H14" s="5">
        <v>166538</v>
      </c>
      <c r="I14" s="5">
        <v>251334.2</v>
      </c>
      <c r="J14" s="5">
        <v>232869.7</v>
      </c>
      <c r="K14" s="5">
        <v>84891.1</v>
      </c>
      <c r="L14" s="5">
        <v>78564.2</v>
      </c>
      <c r="M14" s="5">
        <v>38692.199999999997</v>
      </c>
      <c r="N14" s="5">
        <v>43042.9</v>
      </c>
      <c r="O14" s="5">
        <v>60104</v>
      </c>
      <c r="P14" s="5">
        <v>46860</v>
      </c>
      <c r="Q14" s="5">
        <f t="shared" ref="Q14:Q64" si="0">SUM(E14:P14)</f>
        <v>1314187.2999999998</v>
      </c>
    </row>
    <row r="15" spans="1:17" x14ac:dyDescent="0.25">
      <c r="A15" s="4" t="s">
        <v>5</v>
      </c>
      <c r="B15" s="6"/>
      <c r="C15" s="6" t="s">
        <v>6</v>
      </c>
      <c r="D15" s="7"/>
      <c r="E15" s="7">
        <v>179447</v>
      </c>
      <c r="F15" s="20">
        <v>196390</v>
      </c>
      <c r="G15" s="7">
        <v>258442</v>
      </c>
      <c r="H15" s="7">
        <v>335599</v>
      </c>
      <c r="I15" s="7">
        <v>505298.4</v>
      </c>
      <c r="J15" s="7">
        <v>467552.4</v>
      </c>
      <c r="K15" s="7">
        <v>171895.2</v>
      </c>
      <c r="L15" s="7">
        <v>160074.4</v>
      </c>
      <c r="M15" s="7">
        <v>78848.399999999994</v>
      </c>
      <c r="N15" s="7">
        <v>87442.8</v>
      </c>
      <c r="O15" s="7">
        <v>121880</v>
      </c>
      <c r="P15" s="7">
        <v>93601</v>
      </c>
      <c r="Q15" s="7">
        <f t="shared" si="0"/>
        <v>2656470.5999999996</v>
      </c>
    </row>
    <row r="16" spans="1:17" x14ac:dyDescent="0.25">
      <c r="A16" s="4"/>
      <c r="B16" s="2" t="s">
        <v>7</v>
      </c>
      <c r="C16" s="2" t="s">
        <v>3</v>
      </c>
      <c r="D16" s="5"/>
      <c r="E16" s="5">
        <v>5</v>
      </c>
      <c r="F16" s="19">
        <v>0</v>
      </c>
      <c r="G16" s="5">
        <v>5</v>
      </c>
      <c r="H16" s="5">
        <v>6</v>
      </c>
      <c r="I16" s="5">
        <v>11</v>
      </c>
      <c r="J16" s="5">
        <v>24</v>
      </c>
      <c r="K16" s="5">
        <v>5</v>
      </c>
      <c r="L16" s="5">
        <v>10</v>
      </c>
      <c r="M16" s="5">
        <v>15</v>
      </c>
      <c r="N16" s="5">
        <v>6</v>
      </c>
      <c r="O16" s="5">
        <v>8</v>
      </c>
      <c r="P16" s="5">
        <v>0</v>
      </c>
      <c r="Q16" s="5">
        <f t="shared" si="0"/>
        <v>95</v>
      </c>
    </row>
    <row r="17" spans="1:17" x14ac:dyDescent="0.25">
      <c r="A17" s="4" t="s">
        <v>8</v>
      </c>
      <c r="B17" s="2"/>
      <c r="C17" s="2" t="s">
        <v>4</v>
      </c>
      <c r="D17" s="5"/>
      <c r="E17" s="5">
        <v>1358</v>
      </c>
      <c r="F17" s="19">
        <v>0</v>
      </c>
      <c r="G17" s="5">
        <v>1661</v>
      </c>
      <c r="H17" s="5">
        <v>2788</v>
      </c>
      <c r="I17" s="5">
        <v>4420</v>
      </c>
      <c r="J17" s="5">
        <v>7302</v>
      </c>
      <c r="K17" s="5">
        <v>1481.8</v>
      </c>
      <c r="L17" s="5">
        <v>3093</v>
      </c>
      <c r="M17" s="5">
        <v>4448.3</v>
      </c>
      <c r="N17" s="5">
        <v>1595</v>
      </c>
      <c r="O17" s="5">
        <v>1829</v>
      </c>
      <c r="P17" s="5">
        <v>0</v>
      </c>
      <c r="Q17" s="5">
        <f t="shared" si="0"/>
        <v>29976.1</v>
      </c>
    </row>
    <row r="18" spans="1:17" x14ac:dyDescent="0.25">
      <c r="A18" s="4"/>
      <c r="B18" s="6"/>
      <c r="C18" s="6" t="s">
        <v>6</v>
      </c>
      <c r="D18" s="7"/>
      <c r="E18" s="7">
        <v>2771</v>
      </c>
      <c r="F18" s="20">
        <v>0</v>
      </c>
      <c r="G18" s="7">
        <v>3390</v>
      </c>
      <c r="H18" s="7">
        <v>5615</v>
      </c>
      <c r="I18" s="7">
        <v>8850</v>
      </c>
      <c r="J18" s="7">
        <v>14554</v>
      </c>
      <c r="K18" s="7">
        <v>3006.6</v>
      </c>
      <c r="L18" s="7">
        <v>6257</v>
      </c>
      <c r="M18" s="7">
        <v>9023.6</v>
      </c>
      <c r="N18" s="7">
        <v>3211</v>
      </c>
      <c r="O18" s="7">
        <v>3733</v>
      </c>
      <c r="P18" s="7">
        <v>0</v>
      </c>
      <c r="Q18" s="7">
        <f t="shared" si="0"/>
        <v>60411.199999999997</v>
      </c>
    </row>
    <row r="19" spans="1:17" x14ac:dyDescent="0.25">
      <c r="A19" s="4" t="s">
        <v>9</v>
      </c>
      <c r="B19" s="2" t="s">
        <v>10</v>
      </c>
      <c r="C19" s="2" t="s">
        <v>3</v>
      </c>
      <c r="D19" s="5"/>
      <c r="E19" s="5">
        <v>108</v>
      </c>
      <c r="F19" s="19">
        <v>36</v>
      </c>
      <c r="G19" s="5">
        <v>66</v>
      </c>
      <c r="H19" s="5">
        <v>116</v>
      </c>
      <c r="I19" s="5">
        <v>76</v>
      </c>
      <c r="J19" s="5">
        <v>146</v>
      </c>
      <c r="K19" s="5">
        <v>39</v>
      </c>
      <c r="L19" s="5">
        <v>35</v>
      </c>
      <c r="M19" s="5">
        <v>30</v>
      </c>
      <c r="N19" s="5">
        <v>14</v>
      </c>
      <c r="O19" s="5">
        <v>14</v>
      </c>
      <c r="P19" s="5">
        <v>19</v>
      </c>
      <c r="Q19" s="5">
        <f t="shared" si="0"/>
        <v>699</v>
      </c>
    </row>
    <row r="20" spans="1:17" x14ac:dyDescent="0.25">
      <c r="A20" s="4"/>
      <c r="B20" s="2"/>
      <c r="C20" s="2" t="s">
        <v>4</v>
      </c>
      <c r="D20" s="5"/>
      <c r="E20" s="5">
        <v>30715</v>
      </c>
      <c r="F20" s="19">
        <v>10366</v>
      </c>
      <c r="G20" s="5">
        <v>18669</v>
      </c>
      <c r="H20" s="5">
        <v>33419</v>
      </c>
      <c r="I20" s="5">
        <v>26721.5</v>
      </c>
      <c r="J20" s="5">
        <v>48306.9</v>
      </c>
      <c r="K20" s="5">
        <v>12765.8</v>
      </c>
      <c r="L20" s="5">
        <v>11589.6</v>
      </c>
      <c r="M20" s="5">
        <v>9671.2999999999993</v>
      </c>
      <c r="N20" s="5">
        <v>3322.1</v>
      </c>
      <c r="O20" s="5">
        <v>4561</v>
      </c>
      <c r="P20" s="5">
        <v>5885</v>
      </c>
      <c r="Q20" s="5">
        <f t="shared" si="0"/>
        <v>215992.19999999998</v>
      </c>
    </row>
    <row r="21" spans="1:17" x14ac:dyDescent="0.25">
      <c r="A21" s="4" t="s">
        <v>11</v>
      </c>
      <c r="B21" s="6"/>
      <c r="C21" s="6" t="s">
        <v>6</v>
      </c>
      <c r="D21" s="7"/>
      <c r="E21" s="7">
        <v>62562</v>
      </c>
      <c r="F21" s="20">
        <v>21073</v>
      </c>
      <c r="G21" s="7">
        <v>37824</v>
      </c>
      <c r="H21" s="7">
        <v>67237.23</v>
      </c>
      <c r="I21" s="7">
        <v>54248</v>
      </c>
      <c r="J21" s="7">
        <v>97867.8</v>
      </c>
      <c r="K21" s="7">
        <v>25701.599999999999</v>
      </c>
      <c r="L21" s="7">
        <v>23647.200000000001</v>
      </c>
      <c r="M21" s="7">
        <v>19600.599999999999</v>
      </c>
      <c r="N21" s="7">
        <v>6775.2</v>
      </c>
      <c r="O21" s="7">
        <v>9308</v>
      </c>
      <c r="P21" s="7">
        <v>12010</v>
      </c>
      <c r="Q21" s="7">
        <f t="shared" si="0"/>
        <v>437854.62999999995</v>
      </c>
    </row>
    <row r="22" spans="1:17" x14ac:dyDescent="0.25">
      <c r="A22" s="4"/>
      <c r="B22" s="2" t="s">
        <v>12</v>
      </c>
      <c r="C22" s="2" t="s">
        <v>3</v>
      </c>
      <c r="D22" s="5"/>
      <c r="E22" s="5">
        <v>213</v>
      </c>
      <c r="F22" s="19">
        <v>121</v>
      </c>
      <c r="G22" s="5">
        <v>157</v>
      </c>
      <c r="H22" s="5">
        <v>212</v>
      </c>
      <c r="I22" s="5">
        <v>562</v>
      </c>
      <c r="J22" s="5">
        <v>1069</v>
      </c>
      <c r="K22" s="5">
        <v>329</v>
      </c>
      <c r="L22" s="5">
        <v>161</v>
      </c>
      <c r="M22" s="5">
        <v>207</v>
      </c>
      <c r="N22" s="5">
        <v>155</v>
      </c>
      <c r="O22" s="5">
        <v>189</v>
      </c>
      <c r="P22" s="5">
        <v>129</v>
      </c>
      <c r="Q22" s="5">
        <f t="shared" si="0"/>
        <v>3504</v>
      </c>
    </row>
    <row r="23" spans="1:17" x14ac:dyDescent="0.25">
      <c r="A23" s="4" t="s">
        <v>5</v>
      </c>
      <c r="B23" s="2"/>
      <c r="C23" s="2" t="s">
        <v>4</v>
      </c>
      <c r="D23" s="5"/>
      <c r="E23" s="5">
        <v>54647</v>
      </c>
      <c r="F23" s="19">
        <v>29759</v>
      </c>
      <c r="G23" s="5">
        <v>40379</v>
      </c>
      <c r="H23" s="5">
        <v>51512</v>
      </c>
      <c r="I23" s="5">
        <v>131634.9</v>
      </c>
      <c r="J23" s="5">
        <v>251832</v>
      </c>
      <c r="K23" s="5">
        <v>72585.899999999994</v>
      </c>
      <c r="L23" s="5">
        <v>36387.5</v>
      </c>
      <c r="M23" s="5">
        <v>51812.5</v>
      </c>
      <c r="N23" s="5">
        <v>34178.699999999997</v>
      </c>
      <c r="O23" s="5">
        <v>42987</v>
      </c>
      <c r="P23" s="5">
        <v>34209</v>
      </c>
      <c r="Q23" s="5">
        <f t="shared" si="0"/>
        <v>831924.5</v>
      </c>
    </row>
    <row r="24" spans="1:17" x14ac:dyDescent="0.25">
      <c r="A24" s="4"/>
      <c r="B24" s="6"/>
      <c r="C24" s="6" t="s">
        <v>6</v>
      </c>
      <c r="D24" s="7"/>
      <c r="E24" s="7">
        <v>111458</v>
      </c>
      <c r="F24" s="20">
        <v>63211</v>
      </c>
      <c r="G24" s="7">
        <v>82340</v>
      </c>
      <c r="H24" s="7">
        <v>104216</v>
      </c>
      <c r="I24" s="7">
        <v>265143.8</v>
      </c>
      <c r="J24" s="7">
        <v>503204</v>
      </c>
      <c r="K24" s="7">
        <v>144518.79999999999</v>
      </c>
      <c r="L24" s="7">
        <v>72089</v>
      </c>
      <c r="M24" s="7">
        <v>93867</v>
      </c>
      <c r="N24" s="7">
        <v>68685.399999999994</v>
      </c>
      <c r="O24" s="7">
        <v>86492</v>
      </c>
      <c r="P24" s="7">
        <v>69513</v>
      </c>
      <c r="Q24" s="7">
        <f t="shared" si="0"/>
        <v>1664738</v>
      </c>
    </row>
    <row r="25" spans="1:17" x14ac:dyDescent="0.25">
      <c r="A25" s="4" t="s">
        <v>13</v>
      </c>
      <c r="B25" s="2" t="s">
        <v>14</v>
      </c>
      <c r="C25" s="2" t="s">
        <v>3</v>
      </c>
      <c r="D25" s="5"/>
      <c r="E25" s="5">
        <v>153</v>
      </c>
      <c r="F25" s="19">
        <v>179</v>
      </c>
      <c r="G25" s="5">
        <v>264</v>
      </c>
      <c r="H25" s="5">
        <v>324</v>
      </c>
      <c r="I25" s="5">
        <v>385</v>
      </c>
      <c r="J25" s="5">
        <v>445</v>
      </c>
      <c r="K25" s="5">
        <v>175</v>
      </c>
      <c r="L25" s="5">
        <v>229</v>
      </c>
      <c r="M25" s="5">
        <v>64</v>
      </c>
      <c r="N25" s="5">
        <v>93</v>
      </c>
      <c r="O25" s="5">
        <v>200</v>
      </c>
      <c r="P25" s="5">
        <v>194</v>
      </c>
      <c r="Q25" s="5">
        <f t="shared" si="0"/>
        <v>2705</v>
      </c>
    </row>
    <row r="26" spans="1:17" x14ac:dyDescent="0.25">
      <c r="A26" s="8"/>
      <c r="B26" s="2"/>
      <c r="C26" s="2" t="s">
        <v>4</v>
      </c>
      <c r="D26" s="5"/>
      <c r="E26" s="5">
        <v>32718</v>
      </c>
      <c r="F26" s="19">
        <v>37786</v>
      </c>
      <c r="G26" s="5">
        <v>59508</v>
      </c>
      <c r="H26" s="5">
        <v>71484</v>
      </c>
      <c r="I26" s="5">
        <v>77072.3</v>
      </c>
      <c r="J26" s="5">
        <v>90682</v>
      </c>
      <c r="K26" s="5">
        <v>32290.5</v>
      </c>
      <c r="L26" s="5">
        <v>43017.1</v>
      </c>
      <c r="M26" s="5">
        <v>12939.3</v>
      </c>
      <c r="N26" s="5">
        <v>15951.8</v>
      </c>
      <c r="O26" s="5">
        <v>37067</v>
      </c>
      <c r="P26" s="5">
        <v>43720</v>
      </c>
      <c r="Q26" s="5">
        <f t="shared" si="0"/>
        <v>554236</v>
      </c>
    </row>
    <row r="27" spans="1:17" x14ac:dyDescent="0.25">
      <c r="A27" s="8"/>
      <c r="B27" s="6"/>
      <c r="C27" s="6" t="s">
        <v>6</v>
      </c>
      <c r="D27" s="7"/>
      <c r="E27" s="7">
        <v>66733</v>
      </c>
      <c r="F27" s="20">
        <v>139073</v>
      </c>
      <c r="G27" s="7">
        <v>121098</v>
      </c>
      <c r="H27" s="7">
        <v>143629</v>
      </c>
      <c r="I27" s="7">
        <v>155789.6</v>
      </c>
      <c r="J27" s="7">
        <v>182153</v>
      </c>
      <c r="K27" s="7">
        <v>65273</v>
      </c>
      <c r="L27" s="7">
        <v>87417.2</v>
      </c>
      <c r="M27" s="7">
        <v>26109.599999999999</v>
      </c>
      <c r="N27" s="7">
        <v>32455.599999999999</v>
      </c>
      <c r="O27" s="7">
        <v>75544</v>
      </c>
      <c r="P27" s="7">
        <v>87858</v>
      </c>
      <c r="Q27" s="7">
        <f t="shared" si="0"/>
        <v>1183133</v>
      </c>
    </row>
    <row r="28" spans="1:17" x14ac:dyDescent="0.25">
      <c r="A28" s="8"/>
      <c r="B28" s="2" t="s">
        <v>15</v>
      </c>
      <c r="C28" s="2" t="s">
        <v>3</v>
      </c>
      <c r="D28" s="5"/>
      <c r="E28" s="5">
        <v>3</v>
      </c>
      <c r="F28" s="19">
        <v>66</v>
      </c>
      <c r="G28" s="5">
        <v>31</v>
      </c>
      <c r="H28" s="5">
        <v>71</v>
      </c>
      <c r="I28" s="5">
        <v>170</v>
      </c>
      <c r="J28" s="5">
        <v>52</v>
      </c>
      <c r="K28" s="5">
        <v>25</v>
      </c>
      <c r="L28" s="5">
        <v>27</v>
      </c>
      <c r="M28" s="5">
        <v>50</v>
      </c>
      <c r="N28" s="5">
        <v>74</v>
      </c>
      <c r="O28" s="5">
        <v>16</v>
      </c>
      <c r="P28" s="5">
        <v>22</v>
      </c>
      <c r="Q28" s="5">
        <f t="shared" si="0"/>
        <v>607</v>
      </c>
    </row>
    <row r="29" spans="1:17" x14ac:dyDescent="0.25">
      <c r="A29" s="8"/>
      <c r="B29" s="2"/>
      <c r="C29" s="2" t="s">
        <v>4</v>
      </c>
      <c r="D29" s="5"/>
      <c r="E29" s="5">
        <v>360</v>
      </c>
      <c r="F29" s="19">
        <v>8153</v>
      </c>
      <c r="G29" s="5">
        <v>4195</v>
      </c>
      <c r="H29" s="5">
        <v>10005</v>
      </c>
      <c r="I29" s="5">
        <v>22824</v>
      </c>
      <c r="J29" s="5">
        <v>7175.9</v>
      </c>
      <c r="K29" s="5">
        <v>3304</v>
      </c>
      <c r="L29" s="5">
        <v>3562</v>
      </c>
      <c r="M29" s="5">
        <v>6709</v>
      </c>
      <c r="N29" s="5">
        <v>9434</v>
      </c>
      <c r="O29" s="5">
        <v>9434</v>
      </c>
      <c r="P29" s="5">
        <v>2826</v>
      </c>
      <c r="Q29" s="5">
        <f t="shared" si="0"/>
        <v>87981.9</v>
      </c>
    </row>
    <row r="30" spans="1:17" x14ac:dyDescent="0.25">
      <c r="A30" s="8"/>
      <c r="B30" s="6"/>
      <c r="C30" s="6" t="s">
        <v>6</v>
      </c>
      <c r="D30" s="7"/>
      <c r="E30" s="7">
        <v>735</v>
      </c>
      <c r="F30" s="20">
        <v>166387</v>
      </c>
      <c r="G30" s="7">
        <v>8561</v>
      </c>
      <c r="H30" s="7">
        <v>20143.080000000002</v>
      </c>
      <c r="I30" s="7">
        <v>45794</v>
      </c>
      <c r="J30" s="7">
        <v>14583.8</v>
      </c>
      <c r="K30" s="7">
        <v>6689</v>
      </c>
      <c r="L30" s="7">
        <v>7269</v>
      </c>
      <c r="M30" s="7">
        <v>13406</v>
      </c>
      <c r="N30" s="7">
        <v>19253</v>
      </c>
      <c r="O30" s="7">
        <v>19253</v>
      </c>
      <c r="P30" s="7">
        <v>5767</v>
      </c>
      <c r="Q30" s="7">
        <f t="shared" si="0"/>
        <v>327840.88</v>
      </c>
    </row>
    <row r="31" spans="1:17" x14ac:dyDescent="0.25">
      <c r="A31" s="8"/>
      <c r="B31" s="2" t="s">
        <v>16</v>
      </c>
      <c r="C31" s="2" t="s">
        <v>17</v>
      </c>
      <c r="D31" s="5"/>
      <c r="E31" s="5">
        <v>883</v>
      </c>
      <c r="F31" s="19">
        <v>825</v>
      </c>
      <c r="G31" s="5">
        <v>1078</v>
      </c>
      <c r="H31" s="5">
        <v>1454</v>
      </c>
      <c r="I31" s="5">
        <v>2288</v>
      </c>
      <c r="J31" s="5">
        <v>2719</v>
      </c>
      <c r="K31" s="5">
        <v>959</v>
      </c>
      <c r="L31" s="5">
        <v>845</v>
      </c>
      <c r="M31" s="5">
        <v>560</v>
      </c>
      <c r="N31" s="5">
        <v>567</v>
      </c>
      <c r="O31" s="5">
        <v>699</v>
      </c>
      <c r="P31" s="5">
        <v>568</v>
      </c>
      <c r="Q31" s="5">
        <f t="shared" si="0"/>
        <v>13445</v>
      </c>
    </row>
    <row r="32" spans="1:17" x14ac:dyDescent="0.25">
      <c r="A32" s="8"/>
      <c r="B32" s="2"/>
      <c r="C32" s="2" t="s">
        <v>18</v>
      </c>
      <c r="D32" s="5"/>
      <c r="E32" s="5">
        <v>207820</v>
      </c>
      <c r="F32" s="19">
        <v>182468</v>
      </c>
      <c r="G32" s="5">
        <v>251277</v>
      </c>
      <c r="H32" s="5">
        <v>335746</v>
      </c>
      <c r="I32" s="5">
        <v>514006.89999999997</v>
      </c>
      <c r="J32" s="5">
        <v>638168.5</v>
      </c>
      <c r="K32" s="5">
        <v>207319.1</v>
      </c>
      <c r="L32" s="5">
        <v>176213.4</v>
      </c>
      <c r="M32" s="5">
        <v>124272.6</v>
      </c>
      <c r="N32" s="5">
        <v>107524.5</v>
      </c>
      <c r="O32" s="5">
        <v>155982</v>
      </c>
      <c r="P32" s="5">
        <v>133500</v>
      </c>
      <c r="Q32" s="5">
        <f t="shared" si="0"/>
        <v>3034298</v>
      </c>
    </row>
    <row r="33" spans="1:17" ht="15.75" thickBot="1" x14ac:dyDescent="0.3">
      <c r="A33" s="9"/>
      <c r="B33" s="3"/>
      <c r="C33" s="3" t="s">
        <v>19</v>
      </c>
      <c r="D33" s="10"/>
      <c r="E33" s="10">
        <v>423706</v>
      </c>
      <c r="F33" s="21">
        <v>586134</v>
      </c>
      <c r="G33" s="10">
        <v>511655</v>
      </c>
      <c r="H33" s="10">
        <v>676439.31</v>
      </c>
      <c r="I33" s="10">
        <v>1035123.7999999999</v>
      </c>
      <c r="J33" s="10">
        <v>1279915</v>
      </c>
      <c r="K33" s="10">
        <v>417084.2</v>
      </c>
      <c r="L33" s="10">
        <v>356753.8</v>
      </c>
      <c r="M33" s="10">
        <v>240855.2</v>
      </c>
      <c r="N33" s="10">
        <v>217823</v>
      </c>
      <c r="O33" s="10">
        <v>316210</v>
      </c>
      <c r="P33" s="10">
        <v>268749</v>
      </c>
      <c r="Q33" s="10">
        <f t="shared" si="0"/>
        <v>6330448.3099999996</v>
      </c>
    </row>
    <row r="34" spans="1:17" s="23" customFormat="1" ht="15.75" thickBot="1" x14ac:dyDescent="0.3">
      <c r="A34" s="24"/>
      <c r="B34" s="24"/>
      <c r="C34" s="24"/>
      <c r="D34" s="24"/>
      <c r="E34" s="24"/>
      <c r="F34" s="25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 x14ac:dyDescent="0.25">
      <c r="A35" s="11" t="s">
        <v>5</v>
      </c>
      <c r="B35" s="12" t="s">
        <v>20</v>
      </c>
      <c r="C35" s="12" t="s">
        <v>3</v>
      </c>
      <c r="D35" s="13"/>
      <c r="E35" s="13">
        <v>551</v>
      </c>
      <c r="F35" s="22">
        <v>73</v>
      </c>
      <c r="G35" s="13">
        <v>172</v>
      </c>
      <c r="H35" s="13">
        <v>27</v>
      </c>
      <c r="I35" s="13">
        <v>14</v>
      </c>
      <c r="J35" s="13">
        <v>5</v>
      </c>
      <c r="K35" s="13">
        <v>26</v>
      </c>
      <c r="L35" s="13">
        <v>106</v>
      </c>
      <c r="M35" s="13">
        <v>4</v>
      </c>
      <c r="N35" s="13">
        <v>152</v>
      </c>
      <c r="O35" s="13">
        <v>159</v>
      </c>
      <c r="P35" s="13">
        <v>1</v>
      </c>
      <c r="Q35" s="13">
        <f t="shared" si="0"/>
        <v>1290</v>
      </c>
    </row>
    <row r="36" spans="1:17" x14ac:dyDescent="0.25">
      <c r="A36" s="4"/>
      <c r="B36" s="2"/>
      <c r="C36" s="2" t="s">
        <v>4</v>
      </c>
      <c r="D36" s="5"/>
      <c r="E36" s="5">
        <v>12805.3</v>
      </c>
      <c r="F36" s="19">
        <v>1873.9</v>
      </c>
      <c r="G36" s="5">
        <v>3943</v>
      </c>
      <c r="H36" s="5">
        <v>486</v>
      </c>
      <c r="I36" s="5">
        <v>374.1</v>
      </c>
      <c r="J36" s="5">
        <v>108</v>
      </c>
      <c r="K36" s="5">
        <v>449</v>
      </c>
      <c r="L36" s="5">
        <v>2792</v>
      </c>
      <c r="M36" s="5">
        <v>85</v>
      </c>
      <c r="N36" s="5">
        <v>3716.4</v>
      </c>
      <c r="O36" s="5">
        <v>4824</v>
      </c>
      <c r="P36" s="5">
        <v>33</v>
      </c>
      <c r="Q36" s="5">
        <f t="shared" si="0"/>
        <v>31489.699999999997</v>
      </c>
    </row>
    <row r="37" spans="1:17" x14ac:dyDescent="0.25">
      <c r="A37" s="4" t="s">
        <v>8</v>
      </c>
      <c r="B37" s="6"/>
      <c r="C37" s="6" t="s">
        <v>6</v>
      </c>
      <c r="D37" s="7"/>
      <c r="E37" s="7">
        <v>26208.2</v>
      </c>
      <c r="F37" s="20">
        <v>3747.6</v>
      </c>
      <c r="G37" s="7">
        <v>8044</v>
      </c>
      <c r="H37" s="7">
        <v>972</v>
      </c>
      <c r="I37" s="7">
        <v>748.2</v>
      </c>
      <c r="J37" s="7">
        <v>220</v>
      </c>
      <c r="K37" s="7">
        <v>916</v>
      </c>
      <c r="L37" s="7">
        <v>5698</v>
      </c>
      <c r="M37" s="7">
        <v>174</v>
      </c>
      <c r="N37" s="7">
        <v>7490.8</v>
      </c>
      <c r="O37" s="7">
        <v>9845</v>
      </c>
      <c r="P37" s="7">
        <v>674</v>
      </c>
      <c r="Q37" s="7">
        <f t="shared" si="0"/>
        <v>64737.8</v>
      </c>
    </row>
    <row r="38" spans="1:17" x14ac:dyDescent="0.25">
      <c r="A38" s="4"/>
      <c r="B38" s="2" t="s">
        <v>21</v>
      </c>
      <c r="C38" s="2" t="s">
        <v>3</v>
      </c>
      <c r="D38" s="5"/>
      <c r="E38" s="5">
        <v>31244</v>
      </c>
      <c r="F38" s="19">
        <v>34474</v>
      </c>
      <c r="G38" s="5">
        <v>18800</v>
      </c>
      <c r="H38" s="5">
        <v>7741</v>
      </c>
      <c r="I38" s="5">
        <v>1230</v>
      </c>
      <c r="J38" s="5">
        <v>135</v>
      </c>
      <c r="K38" s="5">
        <v>76</v>
      </c>
      <c r="L38" s="5">
        <v>132</v>
      </c>
      <c r="M38" s="5">
        <v>894</v>
      </c>
      <c r="N38" s="5">
        <v>458</v>
      </c>
      <c r="O38" s="5">
        <v>574</v>
      </c>
      <c r="P38" s="5">
        <v>4103</v>
      </c>
      <c r="Q38" s="5">
        <f t="shared" si="0"/>
        <v>99861</v>
      </c>
    </row>
    <row r="39" spans="1:17" x14ac:dyDescent="0.25">
      <c r="A39" s="4" t="s">
        <v>9</v>
      </c>
      <c r="B39" s="2"/>
      <c r="C39" s="2" t="s">
        <v>4</v>
      </c>
      <c r="D39" s="5"/>
      <c r="E39" s="5">
        <v>565343.5</v>
      </c>
      <c r="F39" s="19">
        <v>639731.6</v>
      </c>
      <c r="G39" s="5">
        <v>338163</v>
      </c>
      <c r="H39" s="5">
        <v>138862.6</v>
      </c>
      <c r="I39" s="5">
        <v>17888</v>
      </c>
      <c r="J39" s="5">
        <v>2153</v>
      </c>
      <c r="K39" s="5">
        <v>1123</v>
      </c>
      <c r="L39" s="5">
        <v>2041</v>
      </c>
      <c r="M39" s="5">
        <v>11973</v>
      </c>
      <c r="N39" s="5">
        <v>5481.5</v>
      </c>
      <c r="O39" s="5">
        <v>9277</v>
      </c>
      <c r="P39" s="5">
        <v>67746.899999999994</v>
      </c>
      <c r="Q39" s="5">
        <f t="shared" si="0"/>
        <v>1799784.1</v>
      </c>
    </row>
    <row r="40" spans="1:17" x14ac:dyDescent="0.25">
      <c r="A40" s="4"/>
      <c r="B40" s="6"/>
      <c r="C40" s="6" t="s">
        <v>6</v>
      </c>
      <c r="D40" s="7"/>
      <c r="E40" s="7">
        <v>1152569.3700000001</v>
      </c>
      <c r="F40" s="20">
        <v>1303882.96</v>
      </c>
      <c r="G40" s="7">
        <v>699926.12</v>
      </c>
      <c r="H40" s="7">
        <v>295920.13</v>
      </c>
      <c r="I40" s="7">
        <v>48607.81</v>
      </c>
      <c r="J40" s="7">
        <v>4392</v>
      </c>
      <c r="K40" s="7">
        <v>2292</v>
      </c>
      <c r="L40" s="7">
        <v>4165</v>
      </c>
      <c r="M40" s="7">
        <v>24435</v>
      </c>
      <c r="N40" s="7">
        <v>11035</v>
      </c>
      <c r="O40" s="7">
        <v>18933</v>
      </c>
      <c r="P40" s="7">
        <v>158025.48000000001</v>
      </c>
      <c r="Q40" s="7">
        <f t="shared" si="0"/>
        <v>3724183.87</v>
      </c>
    </row>
    <row r="41" spans="1:17" x14ac:dyDescent="0.25">
      <c r="A41" s="4" t="s">
        <v>11</v>
      </c>
      <c r="B41" s="2" t="s">
        <v>22</v>
      </c>
      <c r="C41" s="2" t="s">
        <v>3</v>
      </c>
      <c r="D41" s="5"/>
      <c r="E41" s="5">
        <v>51465</v>
      </c>
      <c r="F41" s="19">
        <v>74207</v>
      </c>
      <c r="G41" s="5">
        <v>110535</v>
      </c>
      <c r="H41" s="5">
        <v>74207</v>
      </c>
      <c r="I41" s="5">
        <v>22997</v>
      </c>
      <c r="J41" s="5">
        <v>1532</v>
      </c>
      <c r="K41" s="5">
        <v>915</v>
      </c>
      <c r="L41" s="5">
        <v>314</v>
      </c>
      <c r="M41" s="5">
        <v>690</v>
      </c>
      <c r="N41" s="5">
        <v>0</v>
      </c>
      <c r="O41" s="5">
        <v>1326</v>
      </c>
      <c r="P41" s="5">
        <v>32219</v>
      </c>
      <c r="Q41" s="5">
        <f t="shared" si="0"/>
        <v>370407</v>
      </c>
    </row>
    <row r="42" spans="1:17" x14ac:dyDescent="0.25">
      <c r="A42" s="4"/>
      <c r="B42" s="2"/>
      <c r="C42" s="2" t="s">
        <v>4</v>
      </c>
      <c r="D42" s="5"/>
      <c r="E42" s="5">
        <v>662826.4</v>
      </c>
      <c r="F42" s="19">
        <v>1036166.1</v>
      </c>
      <c r="G42" s="5">
        <v>1507913.1</v>
      </c>
      <c r="H42" s="5">
        <v>933555.10000000009</v>
      </c>
      <c r="I42" s="5">
        <v>320633.10000000003</v>
      </c>
      <c r="J42" s="5">
        <v>19325</v>
      </c>
      <c r="K42" s="5">
        <v>11740</v>
      </c>
      <c r="L42" s="5">
        <v>4308</v>
      </c>
      <c r="M42" s="5">
        <v>8034</v>
      </c>
      <c r="N42" s="5">
        <v>0</v>
      </c>
      <c r="O42" s="5">
        <v>16712</v>
      </c>
      <c r="P42" s="5">
        <v>419735.6</v>
      </c>
      <c r="Q42" s="5">
        <f t="shared" si="0"/>
        <v>4940948.3999999994</v>
      </c>
    </row>
    <row r="43" spans="1:17" x14ac:dyDescent="0.25">
      <c r="A43" s="4" t="s">
        <v>5</v>
      </c>
      <c r="B43" s="6"/>
      <c r="C43" s="6" t="s">
        <v>6</v>
      </c>
      <c r="D43" s="7"/>
      <c r="E43" s="7">
        <v>1394185.32</v>
      </c>
      <c r="F43" s="20">
        <v>2201348.2400000002</v>
      </c>
      <c r="G43" s="7">
        <v>3182896.33</v>
      </c>
      <c r="H43" s="7">
        <v>1941117.77</v>
      </c>
      <c r="I43" s="7">
        <v>656678.62000000011</v>
      </c>
      <c r="J43" s="7">
        <v>39425</v>
      </c>
      <c r="K43" s="7">
        <v>23959</v>
      </c>
      <c r="L43" s="7">
        <v>8792</v>
      </c>
      <c r="M43" s="7">
        <v>16396</v>
      </c>
      <c r="N43" s="7">
        <v>0</v>
      </c>
      <c r="O43" s="7">
        <v>34106</v>
      </c>
      <c r="P43" s="7">
        <v>842467.8</v>
      </c>
      <c r="Q43" s="7">
        <f t="shared" si="0"/>
        <v>10341372.080000002</v>
      </c>
    </row>
    <row r="44" spans="1:17" x14ac:dyDescent="0.25">
      <c r="A44" s="4"/>
      <c r="B44" s="2" t="s">
        <v>23</v>
      </c>
      <c r="C44" s="2" t="s">
        <v>3</v>
      </c>
      <c r="D44" s="5"/>
      <c r="E44" s="5">
        <v>111</v>
      </c>
      <c r="F44" s="19">
        <v>0</v>
      </c>
      <c r="G44" s="5">
        <v>31</v>
      </c>
      <c r="H44" s="5">
        <v>197</v>
      </c>
      <c r="I44" s="5">
        <v>139</v>
      </c>
      <c r="J44" s="5">
        <v>140</v>
      </c>
      <c r="K44" s="5">
        <v>126</v>
      </c>
      <c r="L44" s="5">
        <v>192</v>
      </c>
      <c r="M44" s="5">
        <v>0</v>
      </c>
      <c r="N44" s="5">
        <v>0</v>
      </c>
      <c r="O44" s="5">
        <v>0</v>
      </c>
      <c r="P44" s="5">
        <v>1467</v>
      </c>
      <c r="Q44" s="5">
        <f t="shared" si="0"/>
        <v>2403</v>
      </c>
    </row>
    <row r="45" spans="1:17" x14ac:dyDescent="0.25">
      <c r="A45" s="4" t="s">
        <v>13</v>
      </c>
      <c r="B45" s="2"/>
      <c r="C45" s="2" t="s">
        <v>4</v>
      </c>
      <c r="D45" s="5"/>
      <c r="E45" s="5">
        <v>2577.5</v>
      </c>
      <c r="F45" s="19">
        <v>0</v>
      </c>
      <c r="G45" s="5">
        <v>1209.4000000000001</v>
      </c>
      <c r="H45" s="5">
        <v>6961.4</v>
      </c>
      <c r="I45" s="5">
        <v>2745.7</v>
      </c>
      <c r="J45" s="5">
        <v>3596</v>
      </c>
      <c r="K45" s="5">
        <v>4178</v>
      </c>
      <c r="L45" s="5">
        <v>5699</v>
      </c>
      <c r="M45" s="5">
        <v>0</v>
      </c>
      <c r="N45" s="5">
        <v>0</v>
      </c>
      <c r="O45" s="5">
        <v>0</v>
      </c>
      <c r="P45" s="5">
        <v>47788.86</v>
      </c>
      <c r="Q45" s="5">
        <f t="shared" si="0"/>
        <v>74755.86</v>
      </c>
    </row>
    <row r="46" spans="1:17" x14ac:dyDescent="0.25">
      <c r="A46" s="8"/>
      <c r="B46" s="6"/>
      <c r="C46" s="6" t="s">
        <v>6</v>
      </c>
      <c r="D46" s="7"/>
      <c r="E46" s="7">
        <v>44846.81</v>
      </c>
      <c r="F46" s="20">
        <v>0</v>
      </c>
      <c r="G46" s="7">
        <v>2879.52</v>
      </c>
      <c r="H46" s="7">
        <v>15020.05</v>
      </c>
      <c r="I46" s="7">
        <v>6366.52</v>
      </c>
      <c r="J46" s="7">
        <v>7339</v>
      </c>
      <c r="K46" s="7">
        <v>8527</v>
      </c>
      <c r="L46" s="7">
        <v>11631</v>
      </c>
      <c r="M46" s="7">
        <v>0</v>
      </c>
      <c r="N46" s="7">
        <v>0</v>
      </c>
      <c r="O46" s="7">
        <v>0</v>
      </c>
      <c r="P46" s="7">
        <v>95577.72</v>
      </c>
      <c r="Q46" s="7">
        <f t="shared" si="0"/>
        <v>192187.62</v>
      </c>
    </row>
    <row r="47" spans="1:17" x14ac:dyDescent="0.25">
      <c r="A47" s="8"/>
      <c r="B47" s="2" t="s">
        <v>24</v>
      </c>
      <c r="C47" s="2" t="s">
        <v>3</v>
      </c>
      <c r="D47" s="5"/>
      <c r="E47" s="5">
        <v>7579</v>
      </c>
      <c r="F47" s="19">
        <v>6891</v>
      </c>
      <c r="G47" s="5">
        <v>8758</v>
      </c>
      <c r="H47" s="5">
        <v>17646</v>
      </c>
      <c r="I47" s="5">
        <v>24522</v>
      </c>
      <c r="J47" s="5">
        <v>1389</v>
      </c>
      <c r="K47" s="5">
        <v>566</v>
      </c>
      <c r="L47" s="5">
        <v>292</v>
      </c>
      <c r="M47" s="5">
        <v>214</v>
      </c>
      <c r="N47" s="5">
        <v>310</v>
      </c>
      <c r="O47" s="5">
        <v>1207</v>
      </c>
      <c r="P47" s="5">
        <v>91</v>
      </c>
      <c r="Q47" s="5">
        <f t="shared" si="0"/>
        <v>69465</v>
      </c>
    </row>
    <row r="48" spans="1:17" x14ac:dyDescent="0.25">
      <c r="A48" s="8"/>
      <c r="B48" s="2"/>
      <c r="C48" s="2" t="s">
        <v>4</v>
      </c>
      <c r="D48" s="5"/>
      <c r="E48" s="5">
        <v>117941.8</v>
      </c>
      <c r="F48" s="19">
        <v>123596.1</v>
      </c>
      <c r="G48" s="5">
        <v>138270.39999999999</v>
      </c>
      <c r="H48" s="5">
        <v>301779.59999999998</v>
      </c>
      <c r="I48" s="5">
        <v>388922.8</v>
      </c>
      <c r="J48" s="5">
        <v>25696</v>
      </c>
      <c r="K48" s="5">
        <v>10656</v>
      </c>
      <c r="L48" s="5">
        <v>5134</v>
      </c>
      <c r="M48" s="5">
        <v>3731</v>
      </c>
      <c r="N48" s="5">
        <v>6025.7</v>
      </c>
      <c r="O48" s="5">
        <v>25312</v>
      </c>
      <c r="P48" s="5">
        <v>2060.0700000000002</v>
      </c>
      <c r="Q48" s="5">
        <f t="shared" si="0"/>
        <v>1149125.47</v>
      </c>
    </row>
    <row r="49" spans="1:17" x14ac:dyDescent="0.25">
      <c r="A49" s="8"/>
      <c r="B49" s="6"/>
      <c r="C49" s="6" t="s">
        <v>6</v>
      </c>
      <c r="D49" s="7"/>
      <c r="E49" s="7">
        <v>259780.05</v>
      </c>
      <c r="F49" s="20">
        <v>248930.6</v>
      </c>
      <c r="G49" s="7">
        <v>287813.86000000004</v>
      </c>
      <c r="H49" s="7">
        <v>641436.82999999996</v>
      </c>
      <c r="I49" s="7">
        <v>856353.32000000007</v>
      </c>
      <c r="J49" s="7">
        <v>52440</v>
      </c>
      <c r="K49" s="7">
        <v>21747</v>
      </c>
      <c r="L49" s="7">
        <v>1048</v>
      </c>
      <c r="M49" s="7">
        <v>7614</v>
      </c>
      <c r="N49" s="7">
        <v>12263.4</v>
      </c>
      <c r="O49" s="7">
        <v>51657</v>
      </c>
      <c r="P49" s="7">
        <v>4672</v>
      </c>
      <c r="Q49" s="7">
        <f t="shared" si="0"/>
        <v>2445756.06</v>
      </c>
    </row>
    <row r="50" spans="1:17" x14ac:dyDescent="0.25">
      <c r="A50" s="8"/>
      <c r="B50" s="2" t="s">
        <v>25</v>
      </c>
      <c r="C50" s="2" t="s">
        <v>17</v>
      </c>
      <c r="D50" s="5"/>
      <c r="E50" s="5">
        <v>90950</v>
      </c>
      <c r="F50" s="19">
        <v>115645</v>
      </c>
      <c r="G50" s="5">
        <v>138296</v>
      </c>
      <c r="H50" s="5">
        <v>99818</v>
      </c>
      <c r="I50" s="5">
        <v>48902</v>
      </c>
      <c r="J50" s="5">
        <v>3201</v>
      </c>
      <c r="K50" s="5">
        <v>1709</v>
      </c>
      <c r="L50" s="5">
        <v>1036</v>
      </c>
      <c r="M50" s="5">
        <v>1802</v>
      </c>
      <c r="N50" s="5">
        <v>920</v>
      </c>
      <c r="O50" s="5">
        <v>3266</v>
      </c>
      <c r="P50" s="5">
        <v>37881</v>
      </c>
      <c r="Q50" s="5">
        <f t="shared" si="0"/>
        <v>543426</v>
      </c>
    </row>
    <row r="51" spans="1:17" x14ac:dyDescent="0.25">
      <c r="A51" s="8"/>
      <c r="B51" s="2"/>
      <c r="C51" s="2" t="s">
        <v>18</v>
      </c>
      <c r="D51" s="5"/>
      <c r="E51" s="5">
        <v>1361494.5</v>
      </c>
      <c r="F51" s="19">
        <v>1801367.7</v>
      </c>
      <c r="G51" s="5">
        <v>1989498.9</v>
      </c>
      <c r="H51" s="5">
        <v>1381644.7</v>
      </c>
      <c r="I51" s="5">
        <v>730563.7</v>
      </c>
      <c r="J51" s="5">
        <v>50878</v>
      </c>
      <c r="K51" s="5">
        <v>28146</v>
      </c>
      <c r="L51" s="5">
        <v>19974</v>
      </c>
      <c r="M51" s="5">
        <v>23823</v>
      </c>
      <c r="N51" s="5">
        <v>15223.599999999999</v>
      </c>
      <c r="O51" s="5">
        <v>56125</v>
      </c>
      <c r="P51" s="5">
        <v>537364.42999999993</v>
      </c>
      <c r="Q51" s="5">
        <f t="shared" si="0"/>
        <v>7996103.5299999993</v>
      </c>
    </row>
    <row r="52" spans="1:17" ht="15.75" thickBot="1" x14ac:dyDescent="0.3">
      <c r="A52" s="9"/>
      <c r="B52" s="3"/>
      <c r="C52" s="3" t="s">
        <v>26</v>
      </c>
      <c r="D52" s="10"/>
      <c r="E52" s="10">
        <v>2877589.75</v>
      </c>
      <c r="F52" s="21">
        <v>3757909.4</v>
      </c>
      <c r="G52" s="10">
        <v>4181559.8300000005</v>
      </c>
      <c r="H52" s="10">
        <v>2894466.7800000003</v>
      </c>
      <c r="I52" s="10">
        <v>1568754.4700000002</v>
      </c>
      <c r="J52" s="10">
        <v>103816</v>
      </c>
      <c r="K52" s="10">
        <v>57441</v>
      </c>
      <c r="L52" s="10">
        <v>31334</v>
      </c>
      <c r="M52" s="10">
        <v>48619</v>
      </c>
      <c r="N52" s="10">
        <v>30789.199999999997</v>
      </c>
      <c r="O52" s="10">
        <v>114541</v>
      </c>
      <c r="P52" s="10">
        <v>1101417</v>
      </c>
      <c r="Q52" s="10">
        <f t="shared" si="0"/>
        <v>16768237.430000002</v>
      </c>
    </row>
    <row r="53" spans="1:17" ht="15.75" thickBot="1" x14ac:dyDescent="0.3">
      <c r="E53" s="1"/>
      <c r="F53" s="1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14" t="s">
        <v>27</v>
      </c>
      <c r="B54" s="12" t="s">
        <v>16</v>
      </c>
      <c r="C54" s="12" t="s">
        <v>17</v>
      </c>
      <c r="D54" s="13"/>
      <c r="E54" s="13">
        <v>0</v>
      </c>
      <c r="F54" s="22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f t="shared" si="0"/>
        <v>0</v>
      </c>
    </row>
    <row r="55" spans="1:17" x14ac:dyDescent="0.25">
      <c r="A55" s="8"/>
      <c r="B55" s="2"/>
      <c r="C55" s="2" t="s">
        <v>18</v>
      </c>
      <c r="D55" s="5"/>
      <c r="E55" s="5">
        <v>0</v>
      </c>
      <c r="F55" s="19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f t="shared" si="0"/>
        <v>0</v>
      </c>
    </row>
    <row r="56" spans="1:17" ht="15.75" thickBot="1" x14ac:dyDescent="0.3">
      <c r="A56" s="9"/>
      <c r="B56" s="3"/>
      <c r="C56" s="3" t="s">
        <v>26</v>
      </c>
      <c r="D56" s="10"/>
      <c r="E56" s="10">
        <v>0</v>
      </c>
      <c r="F56" s="21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f t="shared" si="0"/>
        <v>0</v>
      </c>
    </row>
    <row r="57" spans="1:17" ht="15.75" thickBot="1" x14ac:dyDescent="0.3">
      <c r="E57" s="1"/>
      <c r="F57" s="18"/>
      <c r="G57" s="1"/>
      <c r="H57" s="1"/>
      <c r="I57" s="1"/>
      <c r="J57" s="1"/>
      <c r="K57" s="1">
        <v>0</v>
      </c>
      <c r="L57" s="1">
        <v>0</v>
      </c>
      <c r="M57" s="1">
        <v>0</v>
      </c>
      <c r="N57" s="1">
        <v>0</v>
      </c>
      <c r="O57" s="1"/>
      <c r="P57" s="1"/>
      <c r="Q57" s="1"/>
    </row>
    <row r="58" spans="1:17" x14ac:dyDescent="0.25">
      <c r="A58" s="14" t="s">
        <v>28</v>
      </c>
      <c r="B58" s="12" t="s">
        <v>16</v>
      </c>
      <c r="C58" s="12" t="s">
        <v>17</v>
      </c>
      <c r="D58" s="13"/>
      <c r="E58" s="13">
        <v>0</v>
      </c>
      <c r="F58" s="22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f t="shared" si="0"/>
        <v>0</v>
      </c>
    </row>
    <row r="59" spans="1:17" x14ac:dyDescent="0.25">
      <c r="A59" s="8"/>
      <c r="B59" s="2"/>
      <c r="C59" s="2" t="s">
        <v>18</v>
      </c>
      <c r="D59" s="5"/>
      <c r="E59" s="5">
        <v>0</v>
      </c>
      <c r="F59" s="19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f t="shared" si="0"/>
        <v>0</v>
      </c>
    </row>
    <row r="60" spans="1:17" ht="15.75" thickBot="1" x14ac:dyDescent="0.3">
      <c r="A60" s="9"/>
      <c r="B60" s="3"/>
      <c r="C60" s="3" t="s">
        <v>26</v>
      </c>
      <c r="D60" s="10"/>
      <c r="E60" s="10">
        <v>0</v>
      </c>
      <c r="F60" s="21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f t="shared" si="0"/>
        <v>0</v>
      </c>
    </row>
    <row r="61" spans="1:17" ht="15.75" thickBot="1" x14ac:dyDescent="0.3">
      <c r="E61" s="1"/>
      <c r="F61" s="18"/>
      <c r="G61" s="1"/>
      <c r="H61" s="1"/>
      <c r="I61" s="1"/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/>
      <c r="P61" s="1"/>
      <c r="Q61" s="1"/>
    </row>
    <row r="62" spans="1:17" x14ac:dyDescent="0.25">
      <c r="A62" s="14" t="s">
        <v>29</v>
      </c>
      <c r="B62" s="12" t="s">
        <v>16</v>
      </c>
      <c r="C62" s="12" t="s">
        <v>17</v>
      </c>
      <c r="D62" s="13"/>
      <c r="E62" s="13">
        <v>0</v>
      </c>
      <c r="F62" s="22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f t="shared" si="0"/>
        <v>0</v>
      </c>
    </row>
    <row r="63" spans="1:17" x14ac:dyDescent="0.25">
      <c r="A63" s="8"/>
      <c r="B63" s="2"/>
      <c r="C63" s="2" t="s">
        <v>18</v>
      </c>
      <c r="D63" s="5"/>
      <c r="E63" s="5">
        <v>0</v>
      </c>
      <c r="F63" s="19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f t="shared" si="0"/>
        <v>0</v>
      </c>
    </row>
    <row r="64" spans="1:17" ht="15.75" thickBot="1" x14ac:dyDescent="0.3">
      <c r="A64" s="9"/>
      <c r="B64" s="3"/>
      <c r="C64" s="3" t="s">
        <v>26</v>
      </c>
      <c r="D64" s="10"/>
      <c r="E64" s="10">
        <v>0</v>
      </c>
      <c r="F64" s="21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f t="shared" si="0"/>
        <v>0</v>
      </c>
    </row>
  </sheetData>
  <mergeCells count="13">
    <mergeCell ref="J11:J12"/>
    <mergeCell ref="E11:E12"/>
    <mergeCell ref="F11:F12"/>
    <mergeCell ref="G11:G12"/>
    <mergeCell ref="H11:H12"/>
    <mergeCell ref="I11:I12"/>
    <mergeCell ref="Q11:Q12"/>
    <mergeCell ref="K11:K12"/>
    <mergeCell ref="L11:L12"/>
    <mergeCell ref="M11:M12"/>
    <mergeCell ref="N11:N12"/>
    <mergeCell ref="O11:O12"/>
    <mergeCell ref="P11:P12"/>
  </mergeCells>
  <pageMargins left="0.7" right="0.7" top="0.75" bottom="0.75" header="0.3" footer="0.3"/>
  <pageSetup paperSize="1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REGION POR MES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Martino Moreno</dc:creator>
  <cp:lastModifiedBy>Isabel Martino Moreno</cp:lastModifiedBy>
  <dcterms:created xsi:type="dcterms:W3CDTF">2016-03-30T19:41:50Z</dcterms:created>
  <dcterms:modified xsi:type="dcterms:W3CDTF">2018-01-06T15:23:03Z</dcterms:modified>
</cp:coreProperties>
</file>