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roa\Desktop\Presupuesto\2020\Glosas 2020\Ley ART 21 - Avisaje y Publicaciones MCS\"/>
    </mc:Choice>
  </mc:AlternateContent>
  <bookViews>
    <workbookView xWindow="0" yWindow="0" windowWidth="19200" windowHeight="10560"/>
  </bookViews>
  <sheets>
    <sheet name="GLOSA 5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Ipc1984">[1]pactadas!$S$3</definedName>
    <definedName name="__Ipc1985">[1]pactadas!$U$3</definedName>
    <definedName name="__Ipc1987">[1]pactadas!$W$3</definedName>
    <definedName name="__Ipc1988">[1]pactadas!$Y$3</definedName>
    <definedName name="__Ipc1989">[1]pactadas!$AA$3</definedName>
    <definedName name="__PAG1">#REF!</definedName>
    <definedName name="__PAG2">#REF!</definedName>
    <definedName name="__PAG3">#REF!</definedName>
    <definedName name="__PAG4">#REF!</definedName>
    <definedName name="__PAG5">#REF!</definedName>
    <definedName name="__PAG6">#REF!</definedName>
    <definedName name="_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1__123Graph_AGRAFICO_1" hidden="1">#REF!</definedName>
    <definedName name="_12__123Graph_AGRAFICO_2" hidden="1">[3]detalle!#REF!</definedName>
    <definedName name="_18__123Graph_BGRAFICO_1" hidden="1">[3]detalle!#REF!</definedName>
    <definedName name="_2__123Graph_AGRAFICO_2" hidden="1">#REF!</definedName>
    <definedName name="_24__123Graph_BGRAFICO_2" hidden="1">[3]detalle!#REF!</definedName>
    <definedName name="_3__123Graph_BGRAFICO_1" hidden="1">#REF!</definedName>
    <definedName name="_30__123Graph_CGRAFICO_1" hidden="1">[3]detalle!#REF!</definedName>
    <definedName name="_36__123Graph_XGRAFICO_1" hidden="1">[3]detalle!#REF!</definedName>
    <definedName name="_4__123Graph_BGRAFICO_2" hidden="1">#REF!</definedName>
    <definedName name="_42__123Graph_XGRAFICO_2" hidden="1">[3]detalle!#REF!</definedName>
    <definedName name="_5__123Graph_CGRAFICO_1" hidden="1">#REF!</definedName>
    <definedName name="_6__123Graph_AGRAFICO_1" hidden="1">[3]detalle!#REF!</definedName>
    <definedName name="_6__123Graph_XGRAFICO_1" hidden="1">#REF!</definedName>
    <definedName name="_7__123Graph_XGRAFICO_2" hidden="1">#REF!</definedName>
    <definedName name="_xlnm._FilterDatabase" localSheetId="0" hidden="1">'GLOSA 5B'!$B$5:$P$48</definedName>
    <definedName name="_Ipc1984">#REF!</definedName>
    <definedName name="_Ipc1985">#REF!</definedName>
    <definedName name="_Ipc1987">#REF!</definedName>
    <definedName name="_Ipc1988">#REF!</definedName>
    <definedName name="_Ipc1989">#REF!</definedName>
    <definedName name="_Order1" hidden="1">0</definedName>
    <definedName name="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Regression_X" hidden="1">#REF!</definedName>
    <definedName name="_Sort" hidden="1">#REF!</definedName>
    <definedName name="A" hidden="1">[2]EJECUCION!#REF!,[2]EJECUCION!$A$22:$IV$22,[2]EJECUCION!#REF!,[2]EJECUCION!#REF!,[2]EJECUCION!#REF!,[2]EJECUCION!#REF!,[2]EJECUCION!#REF!,[2]EJECUCION!#REF!,[2]EJECUCION!#REF!,[2]EJECUCION!#REF!,[2]EJECUCION!#REF!,[2]EJECUCION!#REF!,[2]EJECUCION!#REF!,[2]EJECUCION!#REF!,[2]EJECUCION!#REF!,[2]EJECUCION!#REF!,[2]EJECUCION!#REF!,[2]EJECUCION!#REF!,[2]EJECUCION!#REF!,[2]EJECUCION!#REF!,[2]EJECUCION!$A$35:$IV$35,[2]EJECUCION!#REF!,[2]EJECUCION!#REF!,[2]EJECUCION!#REF!,[2]EJECUCION!$A$64:$IV$64,[2]EJECUCION!#REF!,[2]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A_IMPRESIÓN_IM">#REF!</definedName>
    <definedName name="AAA" hidden="1">[4]EJECUCION!$A$7:$IV$8,[4]EJECUCION!$A$10:$IV$10,[4]EJECUCION!#REF!,[4]EJECUCION!$A$57:$IV$60,[4]EJECUCION!$A$62:$IV$63,[4]EJECUCION!$A$91:$IV$91,[4]EJECUCION!#REF!,[4]EJECUCION!#REF!,[4]EJECUCION!#REF!,[4]EJECUCION!#REF!,[4]EJECUCION!#REF!,[4]EJECUCION!$A$137:$IV$138,[4]EJECUCION!$A$142:$IV$142,[4]EJECUCION!#REF!,[4]EJECUCION!$A$168:$IV$168,[4]EJECUCION!$A$170:$IV$178,[4]EJECUCION!$A$180:$IV$182,[4]EJECUCION!$A$184:$IV$185,[4]EJECUCION!$A$187:$IV$188,[4]EJECUCION!$A$191:$IV$191,[4]EJECUCION!$A$193:$IV$198,[4]EJECUCION!$A$200:$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anita" hidden="1">'[5]ejecucion 01'!#REF!</definedName>
    <definedName name="_xlnm.Print_Area" localSheetId="0">'GLOSA 5B'!$B$1:$P$51</definedName>
    <definedName name="BALANCE">#REF!</definedName>
    <definedName name="BALSERV">#REF!</definedName>
    <definedName name="C.ACTUAL">#REF!</definedName>
    <definedName name="cargoahoy">#REF!</definedName>
    <definedName name="CASS" hidden="1">[3]detalle!#REF!</definedName>
    <definedName name="COPIA1" hidden="1">[3]detalle!#REF!</definedName>
    <definedName name="DAASPFAS" hidden="1">[3]detalle!#REF!</definedName>
    <definedName name="detalle">#REF!,#REF!,#REF!</definedName>
    <definedName name="dólar">#REF!</definedName>
    <definedName nam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JASIG">#REF!</definedName>
    <definedName name="EJASIG23">[6]PORTADA!$A$1:$U$247</definedName>
    <definedName name="FGG" hidden="1">#REF!</definedName>
    <definedName name="gasp" hidden="1">[3]detalle!#REF!</definedName>
    <definedName name="INGRESOS_DE_OPERACIÓN">#REF!</definedName>
    <definedName name="irodina" hidden="1">[3]detalle!#REF!</definedName>
    <definedName name="mecanismo_compra">[7]Listas!$D$2:$D$6</definedName>
    <definedName name="MINISTERIO_DE__AGRICULTURA">#REF!</definedName>
    <definedName name="nn" hidden="1">[4]EJECUCION!#REF!,[4]EJECUCION!$A$20:$IV$20,[4]EJECUCION!#REF!,[4]EJECUCION!#REF!,[4]EJECUCION!#REF!,[4]EJECUCION!#REF!,[4]EJECUCION!#REF!,[4]EJECUCION!#REF!,[4]EJECUCION!#REF!,[4]EJECUCION!#REF!,[4]EJECUCION!#REF!,[4]EJECUCION!#REF!,[4]EJECUCION!#REF!,[4]EJECUCION!#REF!,[4]EJECUCION!#REF!,[4]EJECUCION!#REF!,[4]EJECUCION!#REF!,[4]EJECUCION!#REF!,[4]EJECUCION!#REF!,[4]EJECUCION!#REF!,[4]EJECUCION!$A$184:$IV$184,[4]EJECUCION!#REF!,[4]EJECUCION!#REF!,[4]EJECUCION!#REF!,[4]EJECUCION!$A$211:$IV$211,[4]EJECUCION!#REF!,[4]EJECUCION!#REF!,[4]EJECUCION!#REF!,[4]EJECUCION!#REF!,[4]EJECUCION!#REF!,[4]EJECUCION!#REF!,[4]EJECUCION!#REF!,[4]EJECUCION!$A$235:$IV$236,[4]EJECUCION!$A$238:$IV$238,[4]EJECUCION!$A$239:$IV$239,[4]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NOMINAV">'[8]Base de Datos'!$A$1:$F$238</definedName>
    <definedName name="P">'[9]Base de Datos'!$A$1:$F$238</definedName>
    <definedName name="porc">[10]MEJ_GREM!#REF!</definedName>
    <definedName name="PPINICIAL">#REF!</definedName>
    <definedName name="Print_Titles">#REF!</definedName>
    <definedName name="REAJ1">#REF!</definedName>
    <definedName name="REAJ2">#REF!</definedName>
    <definedName name="renovación" hidden="1">#REF!</definedName>
    <definedName name="S" hidden="1">#REF!</definedName>
    <definedName name="saldos">#REF!</definedName>
    <definedName name="SERV">#REF!</definedName>
    <definedName name="si" hidden="1">[3]detalle!#REF!</definedName>
    <definedName name="TERMINO">#REF!</definedName>
    <definedName name="_xlnm.Print_Titles" localSheetId="0">'GLOSA 5B'!$2:$5</definedName>
    <definedName name="_xlnm.Print_Titles">#REF!</definedName>
    <definedName name="TOTAL">#REF!</definedName>
    <definedName name="TRANSFERENCIAS">#REF!</definedName>
    <definedName name="UNIDAD">#REF!</definedName>
    <definedName name="US">#REF!</definedName>
    <definedName name="VARIACPPTO">#REF!</definedName>
    <definedName name="VIGEN">#REF!</definedName>
    <definedName name="Vigencia">#REF!</definedName>
    <definedName name="w" hidden="1">#REF!</definedName>
    <definedName name="XXX" hidden="1">'[11]BALANCE (2)'!#REF!</definedName>
    <definedName name="yo" hidden="1">[3]detalle!#REF!</definedName>
    <definedName name="yyy" hidden="1">[12]EJECUCION!$P$1:$R$65536,[12]EJECUCION!#REF!</definedName>
    <definedName name="z" hidden="1">#REF!</definedName>
    <definedName name="Z_02720C62_3097_11D3_94A0_00104B380291_.wvu.Cols" hidden="1">#REF!</definedName>
    <definedName name="Z_02720C62_3097_11D3_94A0_00104B380291_.wvu.PrintArea" hidden="1">#REF!</definedName>
    <definedName name="Z_02720C62_3097_11D3_94A0_00104B380291_.wvu.PrintTitles" hidden="1">#REF!</definedName>
    <definedName name="Z_02720C62_3097_11D3_94A0_00104B380291_.wvu.Rows" hidden="1">#REF!,#REF!,#REF!,#REF!,#REF!,#REF!,#REF!,#REF!,#REF!,#REF!,#REF!,#REF!,#REF!,#REF!,#REF!,#REF!,#REF!,#REF!,#REF!,#REF!,#REF!,#REF!,#REF!,#REF!,#REF!,#REF!,#REF!,#REF!,#REF!,#REF!,#REF!,#REF!,#REF!,#REF!,#REF!,#REF!</definedName>
    <definedName name="Z_06AAC2E2_7589_11D3_BC68_00104B6396E4_.wvu.Cols" hidden="1">#REF!,#REF!</definedName>
    <definedName name="Z_06AAC2E2_7589_11D3_BC68_00104B6396E4_.wvu.Rows" hidden="1">#REF!,#REF!,#REF!</definedName>
    <definedName name="Z_06AAC2E4_7589_11D3_BC68_00104B6396E4_.wvu.Cols" hidden="1">#REF!</definedName>
    <definedName name="Z_06AAC2E4_7589_11D3_BC68_00104B6396E4_.wvu.PrintArea" hidden="1">#REF!</definedName>
    <definedName name="Z_06AAC2E4_7589_11D3_BC68_00104B6396E4_.wvu.Rows" hidden="1">#REF!,#REF!,#REF!</definedName>
    <definedName name="Z_1480C100_28CF_11D3_BC67_00104B6396E4_.wvu.PrintArea" hidden="1">#REF!</definedName>
    <definedName name="Z_1480C100_28CF_11D3_BC67_00104B6396E4_.wvu.PrintTitles" hidden="1">#REF!</definedName>
    <definedName name="Z_1480C100_28CF_11D3_BC67_00104B6396E4_.wvu.Rows" hidden="1">#REF!,#REF!,#REF!,#REF!,#REF!,#REF!,#REF!,#REF!,#REF!,#REF!,#REF!,#REF!,#REF!,#REF!,#REF!,#REF!,#REF!,#REF!,#REF!,#REF!,#REF!,#REF!,#REF!,#REF!,#REF!,#REF!,#REF!,#REF!,#REF!,#REF!,#REF!,#REF!,#REF!,#REF!,#REF!,#REF!,#REF!</definedName>
    <definedName name="Z_1480C101_28CF_11D3_BC67_00104B6396E4_.wvu.Cols" hidden="1">#REF!</definedName>
    <definedName name="Z_1480C101_28CF_11D3_BC67_00104B6396E4_.wvu.PrintTitles" hidden="1">#REF!</definedName>
    <definedName name="Z_1480C101_28CF_11D3_BC67_00104B6396E4_.wvu.Rows" hidden="1">#REF!,#REF!,#REF!,#REF!,#REF!,#REF!,#REF!,#REF!,#REF!,#REF!,#REF!,#REF!,#REF!,#REF!,#REF!,#REF!,#REF!,#REF!,#REF!,#REF!,#REF!,#REF!,#REF!,#REF!,#REF!,#REF!,#REF!,#REF!,#REF!,#REF!,#REF!,#REF!,#REF!,#REF!,#REF!,#REF!,#REF!</definedName>
    <definedName name="Z_2D950527_8409_11D4_9981_00104B6396E4_.wvu.Cols" hidden="1">'[11]BALANCE (2)'!#REF!</definedName>
    <definedName name="Z_2D950527_8409_11D4_9981_00104B6396E4_.wvu.PrintArea" hidden="1">#REF!,#REF!</definedName>
    <definedName name="Z_2D950527_8409_11D4_9981_00104B6396E4_.wvu.Rows" hidden="1">#REF!,#REF!</definedName>
    <definedName name="Z_2D950529_8409_11D4_9981_00104B6396E4_.wvu.Cols" hidden="1">'[11]BALANCE (2)'!#REF!</definedName>
    <definedName name="Z_2D950529_8409_11D4_9981_00104B6396E4_.wvu.PrintArea" hidden="1">#REF!</definedName>
    <definedName name="Z_2D950529_8409_11D4_9981_00104B6396E4_.wvu.Rows" hidden="1">#REF!</definedName>
    <definedName name="Z_35C95605_A4DA_11D4_9983_00104B6396E4_.wvu.Cols" hidden="1">'[11]BALANCE (2)'!#REF!</definedName>
    <definedName name="Z_35C95605_A4DA_11D4_9983_00104B6396E4_.wvu.PrintArea" hidden="1">#REF!</definedName>
    <definedName name="Z_35C95605_A4DA_11D4_9983_00104B6396E4_.wvu.Rows" hidden="1">'[11]BALANCE (2)'!#REF!,'[11]BALANCE (2)'!#REF!,'[11]BALANCE (2)'!#REF!</definedName>
    <definedName name="Z_35C95607_A4DA_11D4_9983_00104B6396E4_.wvu.Cols" hidden="1">'[11]BALANCE (2)'!#REF!</definedName>
    <definedName name="Z_35C95607_A4DA_11D4_9983_00104B6396E4_.wvu.PrintArea" hidden="1">#REF!</definedName>
    <definedName name="Z_35C95607_A4DA_11D4_9983_00104B6396E4_.wvu.Rows" hidden="1">#REF!</definedName>
    <definedName name="Z_35C9560A_A4DA_11D4_9983_00104B6396E4_.wvu.Cols" hidden="1">'[11]BALANCE (2)'!#REF!</definedName>
    <definedName name="Z_35C9560A_A4DA_11D4_9983_00104B6396E4_.wvu.PrintArea" hidden="1">#REF!,#REF!</definedName>
    <definedName name="Z_35C9560A_A4DA_11D4_9983_00104B6396E4_.wvu.Rows" hidden="1">#REF!,#REF!</definedName>
    <definedName name="Z_47F25729_44DA_11D3_BC68_00104B6396E4_.wvu.PrintTitles" hidden="1">[13]EJECUCION!#REF!</definedName>
    <definedName name="Z_47F25729_44DA_11D3_BC68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7F2572A_44DA_11D3_BC68_00104B6396E4_.wvu.Rows" hidden="1">[13]EJECUCION!#REF!,[13]EJECUCION!$A$22:$IV$22,[13]EJECUCION!#REF!,[13]EJECUCION!#REF!,[13]EJECUCION!#REF!,[13]EJECUCION!#REF!,[13]EJECUCION!#REF!,[13]EJECUCION!#REF!,[13]EJECUCION!#REF!,[13]EJECUCION!#REF!,[13]EJECUCION!#REF!,[13]EJECUCION!#REF!,[13]EJECUCION!#REF!,[13]EJECUCION!#REF!,[13]EJECUCION!#REF!,[13]EJECUCION!#REF!,[13]EJECUCION!#REF!,[13]EJECUCION!#REF!,[13]EJECUCION!#REF!,[13]EJECUCION!#REF!,[13]EJECUCION!$A$36:$IV$36,[13]EJECUCION!#REF!,[13]EJECUCION!#REF!,[13]EJECUCION!#REF!,[13]EJECUCION!$A$65:$IV$65,[13]EJECUCION!#REF!,[13]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F65AB61_6A09_11D4_9981_00104B6396E4_.wvu.PrintTitles" hidden="1">#REF!</definedName>
    <definedName name="Z_4F65AB62_6A09_11D4_9981_00104B6396E4_.wvu.PrintTitles" hidden="1">#REF!</definedName>
    <definedName name="Z_4F65AB63_6A09_11D4_9981_00104B6396E4_.wvu.Cols" hidden="1">'[11]BALANCE (2)'!#REF!</definedName>
    <definedName name="Z_4F65AB63_6A09_11D4_9981_00104B6396E4_.wvu.PrintArea" hidden="1">#REF!</definedName>
    <definedName name="Z_4F65AB63_6A09_11D4_9981_00104B6396E4_.wvu.PrintTitles" hidden="1">#REF!</definedName>
    <definedName name="Z_4F65AB63_6A09_11D4_9981_00104B6396E4_.wvu.Rows" hidden="1">#REF!</definedName>
    <definedName name="Z_4F65AB64_6A09_11D4_9981_00104B6396E4_.wvu.PrintTitles" hidden="1">#REF!</definedName>
    <definedName name="Z_5BE98C21_499A_11D3_BC68_00104B6396E4_.wvu.PrintArea" hidden="1">#REF!</definedName>
    <definedName name="Z_5BE98C21_499A_11D3_BC68_00104B6396E4_.wvu.PrintTitles" hidden="1">[13]EJECUCION!#REF!</definedName>
    <definedName name="Z_5BE98C21_499A_11D3_BC68_00104B6396E4_.wvu.Rows" hidden="1">[13]EJECUCION!#REF!,[13]EJECUCION!#REF!,[13]EJECUCION!#REF!,[13]EJECUCION!#REF!,[13]EJECUCION!#REF!,[13]EJECUCION!#REF!,[13]EJECUCION!#REF!,[13]EJECUCION!#REF!,[13]EJECUCION!#REF!,[13]EJECUCION!#REF!,[13]EJECUCION!#REF!</definedName>
    <definedName name="Z_782C6720_798A_11D3_BC69_00104B6396E4_.wvu.PrintArea" hidden="1">[13]EJECUCION!#REF!</definedName>
    <definedName name="Z_782C6720_798A_11D3_BC69_00104B6396E4_.wvu.PrintTitles" hidden="1">[13]EJECUCION!#REF!</definedName>
    <definedName name="Z_782C6720_798A_11D3_BC69_00104B6396E4_.wvu.Rows" hidden="1">[13]EJECUCION!#REF!,[13]EJECUCION!#REF!,[13]EJECUCION!#REF!,[13]EJECUCION!#REF!,[13]EJECUCION!#REF!,[13]EJECUCION!#REF!,[13]EJECUCION!#REF!,[13]EJECUCION!#REF!</definedName>
    <definedName name="Z_782C6721_798A_11D3_BC69_00104B6396E4_.wvu.Cols" hidden="1">[13]EJECUCION!$G$1:$H$65536,[13]EJECUCION!$O$1:$U$65536</definedName>
    <definedName name="Z_782C6721_798A_11D3_BC69_00104B6396E4_.wvu.PrintTitles" hidden="1">[13]EJECUCION!#REF!</definedName>
    <definedName name="Z_782C6721_798A_11D3_BC69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782C6722_798A_11D3_BC69_00104B6396E4_.wvu.Cols" hidden="1">[13]EJECUCION!$P$1:$R$65536,[13]EJECUCION!#REF!</definedName>
    <definedName name="Z_782C6722_798A_11D3_BC69_00104B6396E4_.wvu.Rows" hidden="1">[13]EJECUCION!#REF!,[13]EJECUCION!$A$22:$IV$22,[13]EJECUCION!#REF!,[13]EJECUCION!#REF!,[13]EJECUCION!#REF!,[13]EJECUCION!#REF!,[13]EJECUCION!#REF!,[13]EJECUCION!#REF!,[13]EJECUCION!#REF!,[13]EJECUCION!#REF!,[13]EJECUCION!#REF!,[13]EJECUCION!#REF!,[13]EJECUCION!$A$36:$IV$36,[13]EJECUCION!#REF!,[13]EJECUCION!#REF!,[13]EJECUCION!$A$65:$IV$65,[13]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A64F73E0_49A6_11D3_94A0_00104B380291_.wvu.Cols" hidden="1">#REF!</definedName>
    <definedName name="Z_A64F73E0_49A6_11D3_94A0_00104B380291_.wvu.PrintArea" hidden="1">#REF!</definedName>
    <definedName name="Z_A64F73E0_49A6_11D3_94A0_00104B380291_.wvu.PrintTitles" hidden="1">#REF!</definedName>
    <definedName name="Z_A64F73E0_49A6_11D3_94A0_00104B380291_.wvu.Rows" hidden="1">#REF!,#REF!,#REF!,#REF!,#REF!,#REF!,#REF!,#REF!,#REF!,#REF!,#REF!,#REF!,#REF!,#REF!,#REF!,#REF!,#REF!,#REF!,#REF!,#REF!,#REF!,#REF!,#REF!,#REF!,#REF!,#REF!,#REF!,#REF!,#REF!,#REF!,#REF!,#REF!,#REF!,#REF!,#REF!,#REF!,#REF!,#REF!,#REF!,#REF!</definedName>
    <definedName name="Z_EE66A040_F7DA_11D2_BBB8_00104B37CB57_.wvu.PrintArea" hidden="1">[13]EJECUCION!#REF!</definedName>
    <definedName name="Z_EE66A040_F7DA_11D2_BBB8_00104B37CB57_.wvu.Rows" hidden="1">[13]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ZZZ" hidden="1">[4]EJECUCION!$A$7:$IV$8,[4]EJECUCION!$A$10:$IV$10,[4]EJECUCION!#REF!,[4]EJECUCION!$A$30:$IV$43,[4]EJECUCION!$A$48:$IV$51,[4]EJECUCION!$A$54:$IV$55,[4]EJECUCION!$A$57:$IV$60,[4]EJECUCION!$A$62:$IV$63,[4]EJECUCION!$A$65:$IV$70,[4]EJECUCION!$A$73:$IV$85,[4]EJECUCION!$A$91:$IV$91,[4]EJECUCION!#REF!,[4]EJECUCION!#REF!,[4]EJECUCION!$A$96:$IV$97,[4]EJECUCION!$A$99:$IV$102,[4]EJECUCION!$A$104:$IV$107,[4]EJECUCION!$A$109:$IV$113,[4]EJECUCION!$A$115:$IV$128,[4]EJECUCION!$A$131:$IV$134,[4]EJECUCION!$A$136:$IV$139,[4]EJECUCION!$A$142:$IV$142,[4]EJECUCION!#REF!,[4]EJECUCION!#REF!,[4]EJECUCION!$A$168:$IV$168,[4]EJECUCION!$A$170:$IV$178,[4]EJECUCION!$A$180:$IV$182,[4]EJECUCION!$A$184:$IV$185,[4]EJECUCION!$A$187:$IV$188,[4]EJECUCION!$A$191:$IV$191,[4]EJECUCION!$A$193:$IV$198,[4]EJECUCION!$A$200:$IV$201,[4]EJECUCION!$A$203:$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1" l="1"/>
</calcChain>
</file>

<file path=xl/sharedStrings.xml><?xml version="1.0" encoding="utf-8"?>
<sst xmlns="http://schemas.openxmlformats.org/spreadsheetml/2006/main" count="396" uniqueCount="143">
  <si>
    <t>NOMBRE DE LA INSTITUCIÓN</t>
  </si>
  <si>
    <t>GASTOS EN AVISAJE Y PUBLICACIONES AÑO 2020 ASOCIADOS A GLOSA MINISTERIAL N°5B DEL I TRIMESTRE</t>
  </si>
  <si>
    <t>Ministerio</t>
  </si>
  <si>
    <t>Servicio</t>
  </si>
  <si>
    <t>Año</t>
  </si>
  <si>
    <t>Mes</t>
  </si>
  <si>
    <t>Región</t>
  </si>
  <si>
    <t>Cuenta</t>
  </si>
  <si>
    <t>Concepto</t>
  </si>
  <si>
    <t>Rut</t>
  </si>
  <si>
    <t>Empresa (nombre del medio)</t>
  </si>
  <si>
    <t>Licitación u O/C, otros</t>
  </si>
  <si>
    <t>ID Mercadopublico</t>
  </si>
  <si>
    <t>Medio (TV, Radio, Prensa escrita, Internet, Vía Pública u otro)</t>
  </si>
  <si>
    <t>Campaña</t>
  </si>
  <si>
    <t>Programa</t>
  </si>
  <si>
    <t>Monto $</t>
  </si>
  <si>
    <t>TOTAL</t>
  </si>
  <si>
    <t>"Se informarán trimestralmente a la Comisión Especial Mixta de Presupuestos los gastos de publicidad y difusión, imputados al subtítulo 22, item 07, en que haya incurrido cada uno de los servicios de esta Cartera de Estado. Asimismo, se informará el detalle del gasto por concepto de publicidad, difusión o relaciones públicas en general, tales como avisos, promoción en periódicos, radios, televisión, cines, teatros, revistas, contratos con agencias publicitarias y/o servicio de exposiciones. Respecto de éstas, se adjuntará además la nómina de las entidades ejecutoras de dichas actividades, su mecanismo de contratación y el monto adjudicado, desagregado por programas".</t>
  </si>
  <si>
    <t>AGRICULTURA</t>
  </si>
  <si>
    <t>SAG</t>
  </si>
  <si>
    <t>612-48-SE20</t>
  </si>
  <si>
    <t>RES. EXENTA Nº1526/2020 MODIFICA RESOLUCIÓN N° 6.774, DE 2015, QUE ACTUALIZA PROGRAMA OFICIAL DE TRAZABILIDAD ANIMAL EN LOS TERMINOS QUE INDICA</t>
  </si>
  <si>
    <t>RES. EXENTA Nº436/2020  
FIJA EXIGENCIAS SANITARIAS PARA LA INTERNACIÓN DE ANFIBIOS PARA LABORATORIOS DE INVESTIGACIÓN O DIAGNÓSTICO Y PARA CENTROS DE EXHIBICIÓN A CHILE</t>
  </si>
  <si>
    <t>RES. EXENTA Nº934/2020FIJA EXIGENCIAS SANITARIAS PARA EL RETORNO A CHILE DE EQUINOS QUE SALEN TEMPORALMENTE Y DEROGA RESOLUCIÓN N° 5534 DE 2007</t>
  </si>
  <si>
    <t>RES. EXENTA Nº436/2020  
FIJA EXIGENCIAS SANITARIAS PARA LA INTERNACIÓN DE ANFIBIOS PARA LABORATORIOS DE INVESTIGACIÓN O DIAGNÓSTICO Y PARA CENTROS DE EXHIBICIÓN A CHILE
FACTURA Nº 98504 
"EN PROCESO DE DEVOLUCIÓN"</t>
  </si>
  <si>
    <t>División Protección Pecuaria</t>
  </si>
  <si>
    <t>O´Higgins</t>
  </si>
  <si>
    <t>Publicaciones Resolucion exenta N° 1398-1390-1400 . Prog. Lobesia Botrana</t>
  </si>
  <si>
    <t>905-33-SE20</t>
  </si>
  <si>
    <t>Difusión de información en pantallas de Aeropuerto Internacional AMB</t>
  </si>
  <si>
    <t>612-2064-SE19</t>
  </si>
  <si>
    <t xml:space="preserve">Campaña Comunicacional de Control de Frontera   SAG </t>
  </si>
  <si>
    <t>Impresión libro de niños Convenio Sag-Integra</t>
  </si>
  <si>
    <t>DISTRIBUIDORA DE INSUMOS Y MATERIALES DE</t>
  </si>
  <si>
    <t>14111533
2239-2-LP15</t>
  </si>
  <si>
    <t>Convenio Sag Integra</t>
  </si>
  <si>
    <t>60501000-8</t>
  </si>
  <si>
    <t>612-8-SE20</t>
  </si>
  <si>
    <t>Publicación Diario Oficial</t>
  </si>
  <si>
    <t>612-50-SE19</t>
  </si>
  <si>
    <t>Araucania</t>
  </si>
  <si>
    <t>AVISAJE DIARIO IMPRESO Programa SIRSD-S</t>
  </si>
  <si>
    <t>SOC PERIODISTICA ARAUCANIA S A</t>
  </si>
  <si>
    <t>906-110-CM20</t>
  </si>
  <si>
    <t>PUBLICACION AVISO  DE PRE-SELECCION CONCURSO OPERACIÓN TEMPRANA Nª1 y 2 PROGRAMA SIRSD-S, TEMPORADA 2020</t>
  </si>
  <si>
    <t>84295700-1</t>
  </si>
  <si>
    <t>EMPRESA PERIODISTICA EL NORTE SA</t>
  </si>
  <si>
    <t>PRENSA ESCRITA</t>
  </si>
  <si>
    <t>PUBLICACION AVISO CONCURSO ESPECIAL DE EMERGENCIA ALUVIONES E INUNDACIONES Nª4, COMUNAS TIERRA AMARILLA Y ALTO DEL CARMEN, PROGRAMA SIRSD-S, TEMPORADA 2020</t>
  </si>
  <si>
    <t>PUBLICACION AVISO LISTA DE SELECCION CONCURSO OPERACIÓN TEMPRANA Nª1 y 2 PROGRAMA SIRSD-S, TEMPORADA 2020</t>
  </si>
  <si>
    <t xml:space="preserve">SAG </t>
  </si>
  <si>
    <t xml:space="preserve">Aysen </t>
  </si>
  <si>
    <t xml:space="preserve">Publicacion aviso SIRSD-S Concurso operación temprana </t>
  </si>
  <si>
    <t>CIA PERIODISTICA E IMPRENTA TAMANGO S A</t>
  </si>
  <si>
    <t>907-48-CM20</t>
  </si>
  <si>
    <t xml:space="preserve">PRENSA ESCRITA </t>
  </si>
  <si>
    <t>Metropolitana</t>
  </si>
  <si>
    <t>SERVICIOS DE PUBLICIDAD</t>
  </si>
  <si>
    <t xml:space="preserve">SUBSECRETARIA DEL INTERIOR
</t>
  </si>
  <si>
    <t>78481840-3</t>
  </si>
  <si>
    <t>612-1847-CM19</t>
  </si>
  <si>
    <t>Publicación de Resoluciones y Decretos en Diario Oficial</t>
  </si>
  <si>
    <t>612-66-SE19</t>
  </si>
  <si>
    <t>612-84-SE20</t>
  </si>
  <si>
    <t>1162-59-CM20</t>
  </si>
  <si>
    <t>1162-66-SE20</t>
  </si>
  <si>
    <t>Impresión Dípticos Guanacos</t>
  </si>
  <si>
    <t>Publicación Diario Oficial Difusión Prog. Mosca de la Fruta</t>
  </si>
  <si>
    <t>1157-10-SE20</t>
  </si>
  <si>
    <t>Publicación Diario Oficial Difusión Prog. Lobesia Botrana</t>
  </si>
  <si>
    <t>1157-33-SE20</t>
  </si>
  <si>
    <t>Publicación Diario Oficial Difusión Prog. SIRDS</t>
  </si>
  <si>
    <t>COPESA S.A.</t>
  </si>
  <si>
    <t>1157-478-CM19</t>
  </si>
  <si>
    <t>CESAR MARCO GOMEZ ORTIZ</t>
  </si>
  <si>
    <t>CONVENIO MARCO</t>
  </si>
  <si>
    <t>5690-35-CM20</t>
  </si>
  <si>
    <t>VÍA PÚBLICA</t>
  </si>
  <si>
    <t>1159-48-SE20</t>
  </si>
  <si>
    <t>EMPRESA PERIODISTICA CURICO LTDA</t>
  </si>
  <si>
    <t>902-91-SE20</t>
  </si>
  <si>
    <t>DIARIO EL SUR S.A.</t>
  </si>
  <si>
    <t>1160-7-CM20</t>
  </si>
  <si>
    <t>Publicación aviso SIRSD en Diario El Sur, RNR</t>
  </si>
  <si>
    <t>JULIO FERNANDO CERDA GOMEZ</t>
  </si>
  <si>
    <t>1160-4-MC20</t>
  </si>
  <si>
    <t>RADIO</t>
  </si>
  <si>
    <t>Difusión radial SIRSD-S en Comuna de Los Angeles, Comunicaciones</t>
  </si>
  <si>
    <t>SOCIEDAD PERIODISTICA ARAUCANIA S.A</t>
  </si>
  <si>
    <t>5612-25-CM20</t>
  </si>
  <si>
    <t>PUBLICACION CONCURSO PROTECCION MUSGO SPHAGNUM MAGALLANICUM</t>
  </si>
  <si>
    <t>5612-26-CM20</t>
  </si>
  <si>
    <t>PUBLICACION LISTA DE PRESELECCION CONCURSO Nº1</t>
  </si>
  <si>
    <t>5612-30-CM20</t>
  </si>
  <si>
    <t>PUBLICACION LISTADO SELECCIÓN DEFINITIVA CONCURSO Nº1</t>
  </si>
  <si>
    <t>5612-37-CM20</t>
  </si>
  <si>
    <t>PUBLIACION LLAMADO CONCURSO Nº2</t>
  </si>
  <si>
    <t>77022910-3</t>
  </si>
  <si>
    <t>76322766-9</t>
  </si>
  <si>
    <t>87778800-8</t>
  </si>
  <si>
    <t>96695300-4</t>
  </si>
  <si>
    <t>76000759-5</t>
  </si>
  <si>
    <t>79866170-1</t>
  </si>
  <si>
    <t>76170725-6</t>
  </si>
  <si>
    <t>8622739-8</t>
  </si>
  <si>
    <t>81535500-8</t>
  </si>
  <si>
    <t>76564940-4</t>
  </si>
  <si>
    <t>10029418-4</t>
  </si>
  <si>
    <t>División Control de Frontera</t>
  </si>
  <si>
    <t>Depto. Comunicaciones</t>
  </si>
  <si>
    <t>Atacama</t>
  </si>
  <si>
    <t>División Protección Agrícola y Forestal</t>
  </si>
  <si>
    <t>Tarapacá</t>
  </si>
  <si>
    <t>Coquimbo</t>
  </si>
  <si>
    <t>Maule</t>
  </si>
  <si>
    <t>Biobío</t>
  </si>
  <si>
    <t>Los Ríos</t>
  </si>
  <si>
    <t>Magallanes</t>
  </si>
  <si>
    <t>Subdirección Nacional</t>
  </si>
  <si>
    <t>Dirección Nacional</t>
  </si>
  <si>
    <t>902-5-CM20</t>
  </si>
  <si>
    <t xml:space="preserve">Publicación aviso prorroga Cierrre Concurso Sirsd-S 2020 </t>
  </si>
  <si>
    <t>Publicaciones Resolucion exenta N° 452-516-541</t>
  </si>
  <si>
    <t>DAF</t>
  </si>
  <si>
    <t>MASSIVA S.A</t>
  </si>
  <si>
    <t>904-06-CM20</t>
  </si>
  <si>
    <t>904-07-CM20</t>
  </si>
  <si>
    <t>904-24-CM20</t>
  </si>
  <si>
    <t>CONTRATO DE SUMINISTRO</t>
  </si>
  <si>
    <t>TRATO DIRECTO</t>
  </si>
  <si>
    <t>RASMUSSEN HERMANOS LTDA</t>
  </si>
  <si>
    <t>INVERSIONES PATAGÓNICA S.A.</t>
  </si>
  <si>
    <t>IMPRESORA Y COMERCIAL  FE &amp; SER LTDA</t>
  </si>
  <si>
    <t>NO APLICA</t>
  </si>
  <si>
    <t>DIGITAL</t>
  </si>
  <si>
    <t>Servicio de Impresión Afiches Monitoreo PMRP</t>
  </si>
  <si>
    <t>Publicidad y Difusión. Sist. Incentivo  Ley 20412 Lista Preselección SIRSDS</t>
  </si>
  <si>
    <t>IMPRESIÓN LIENZOS  DIFUSIÓN UNID PECUARIA</t>
  </si>
  <si>
    <t xml:space="preserve">Publicación Res. Exenta N°138 de Agricola </t>
  </si>
  <si>
    <t>Subsecretaria del interior</t>
  </si>
  <si>
    <t>Contrato de Suministro</t>
  </si>
  <si>
    <t>Prensa 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</si>
</sst>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_-* #,##0.00_-;\-* #,##0.00_-;_-* &quot;-&quot;??_-;_-@_-"/>
    <numFmt numFmtId="165" formatCode="_-* #,##0_-;\-* #,##0_-;_-* &quot;-&quot;??_-;_-@_-"/>
  </numFmts>
  <fonts count="9" x14ac:knownFonts="1">
    <font>
      <sz val="11"/>
      <color theme="1"/>
      <name val="Calibri"/>
      <family val="2"/>
      <scheme val="minor"/>
    </font>
    <font>
      <sz val="11"/>
      <color theme="1"/>
      <name val="Calibri"/>
      <family val="2"/>
      <scheme val="minor"/>
    </font>
    <font>
      <b/>
      <sz val="14"/>
      <color theme="1"/>
      <name val="Arial"/>
      <family val="2"/>
    </font>
    <font>
      <sz val="14"/>
      <color theme="1"/>
      <name val="Arial"/>
      <family val="2"/>
    </font>
    <font>
      <b/>
      <sz val="11"/>
      <color theme="1"/>
      <name val="Arial"/>
      <family val="2"/>
    </font>
    <font>
      <sz val="11"/>
      <color theme="1"/>
      <name val="Arial"/>
      <family val="2"/>
    </font>
    <font>
      <b/>
      <sz val="11"/>
      <color indexed="9"/>
      <name val="Arial"/>
      <family val="2"/>
    </font>
    <font>
      <b/>
      <sz val="11"/>
      <name val="Arial"/>
      <family val="2"/>
    </font>
    <font>
      <sz val="11"/>
      <name val="Arial"/>
      <family val="2"/>
    </font>
  </fonts>
  <fills count="5">
    <fill>
      <patternFill patternType="none"/>
    </fill>
    <fill>
      <patternFill patternType="gray125"/>
    </fill>
    <fill>
      <patternFill patternType="solid">
        <fgColor indexed="48"/>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41" fontId="1"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5" fillId="0" borderId="0" xfId="0" applyFont="1" applyAlignment="1">
      <alignment vertical="center"/>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4" borderId="0" xfId="0" applyFont="1" applyFill="1" applyBorder="1" applyAlignment="1">
      <alignment vertical="center"/>
    </xf>
    <xf numFmtId="165" fontId="7" fillId="4" borderId="0" xfId="1" applyNumberFormat="1" applyFont="1" applyFill="1" applyBorder="1" applyAlignment="1">
      <alignment horizontal="right" vertical="center" wrapText="1"/>
    </xf>
    <xf numFmtId="0" fontId="8" fillId="0" borderId="1" xfId="0" quotePrefix="1"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41" fontId="8" fillId="0" borderId="2" xfId="2" applyFont="1" applyFill="1" applyBorder="1" applyAlignment="1">
      <alignment vertical="center"/>
    </xf>
    <xf numFmtId="0" fontId="4" fillId="3" borderId="5" xfId="0" applyFont="1" applyFill="1" applyBorder="1" applyAlignment="1">
      <alignment vertical="center"/>
    </xf>
    <xf numFmtId="165" fontId="7" fillId="3" borderId="5" xfId="1" applyNumberFormat="1" applyFont="1" applyFill="1" applyBorder="1" applyAlignment="1">
      <alignment horizontal="right" vertical="center" wrapText="1"/>
    </xf>
    <xf numFmtId="41" fontId="8" fillId="0" borderId="1" xfId="2" applyFont="1" applyFill="1" applyBorder="1" applyAlignment="1">
      <alignment vertical="center"/>
    </xf>
    <xf numFmtId="0" fontId="8" fillId="0" borderId="1" xfId="0" applyFont="1" applyFill="1" applyBorder="1" applyAlignment="1">
      <alignment vertical="center"/>
    </xf>
    <xf numFmtId="165" fontId="5" fillId="0" borderId="0" xfId="0" applyNumberFormat="1" applyFont="1" applyAlignment="1">
      <alignment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wrapText="1"/>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epa-my.sharepoint.com/Users/ameneses/Documents/PRESUPUESTO/Dipres/Retiros%202018_2024%20LSA_AMA_Dip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ind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minagr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5\Ejind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cona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resumen%2520ministe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depa-my.sharepoint.com/Users/margomedo/Downloads/PLANILLA-REPORTE-TRIMESTRAL-CAIGG-v1.0%2031.03.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depa-my.sharepoint.com/Users/projo/AppData/Roaming/Microsoft/Excel/Control%20y%20Registro%20Cometidos%20Funcionarios%20Nivel%20Central%202019%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VIATICOS-FUNCIONARIOS\2019\Control%20y%20Registro%20Cometidos%20Funcionarios%20Nivel%20Central%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EMP\PLANTA%2520TEC%2520PROPUES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resumen%20ministe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ddri\SISTEMAS\EJECUCION%20PRESUPUESTARIA\EJEC%202007\Ejind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Ejind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tadas texto"/>
      <sheetName val="dic17"/>
      <sheetName val="Pla 201804"/>
      <sheetName val="pactadas"/>
      <sheetName val="a.2018"/>
      <sheetName val="a.2019"/>
      <sheetName val="a.2020"/>
      <sheetName val="a.2021"/>
      <sheetName val="a.2022"/>
      <sheetName val="a.2023"/>
      <sheetName val="Dipres dic 2018"/>
      <sheetName val="2019"/>
      <sheetName val="2020"/>
      <sheetName val="2021"/>
      <sheetName val="2022"/>
      <sheetName val="2023"/>
      <sheetName val="2024"/>
      <sheetName val="Resumen"/>
      <sheetName val="Estado Funcionarios"/>
    </sheetNames>
    <sheetDataSet>
      <sheetData sheetId="0"/>
      <sheetData sheetId="1"/>
      <sheetData sheetId="2"/>
      <sheetData sheetId="3">
        <row r="3">
          <cell r="S3">
            <v>11.36</v>
          </cell>
          <cell r="U3">
            <v>8.8109999999999999</v>
          </cell>
          <cell r="W3">
            <v>5.8410000000000002</v>
          </cell>
          <cell r="Y3">
            <v>5.1639999999999997</v>
          </cell>
          <cell r="AA3">
            <v>4.8710000000000004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BALANCE"/>
      <sheetName val="PRESUPUESTO"/>
      <sheetName val="detalle"/>
      <sheetName val="mes"/>
      <sheetName val="Categorías DIPRES"/>
      <sheetName val="minagri"/>
      <sheetName val="COMPROMISO"/>
      <sheetName val="Gráfico2"/>
    </sheetNames>
    <sheetDataSet>
      <sheetData sheetId="0" refreshError="1"/>
      <sheetData sheetId="1"/>
      <sheetData sheetId="2">
        <row r="4">
          <cell r="D4" t="str">
            <v>SEPTIEMBRE</v>
          </cell>
        </row>
      </sheetData>
      <sheetData sheetId="3">
        <row r="6">
          <cell r="D6">
            <v>2818446</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BALANCE"/>
      <sheetName val="SFCAJA-PPVIG"/>
      <sheetName val="GRAF % AVANCE"/>
    </sheetNames>
    <sheetDataSet>
      <sheetData sheetId="0" refreshError="1"/>
      <sheetData sheetId="1">
        <row r="5">
          <cell r="H5" t="str">
            <v>CONAF</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01"/>
      <sheetName val="balance"/>
      <sheetName val="balance 01"/>
      <sheetName val="presupuesto 01"/>
      <sheetName val="balance 02"/>
      <sheetName val="presupuesto 02"/>
      <sheetName val="ejecucion 02"/>
      <sheetName val="detalle"/>
      <sheetName val="mes"/>
    </sheetNames>
    <sheetDataSet>
      <sheetData sheetId="0" refreshError="1"/>
      <sheetData sheetId="1"/>
      <sheetData sheetId="2"/>
      <sheetData sheetId="3">
        <row r="19">
          <cell r="B19" t="str">
            <v>03</v>
          </cell>
        </row>
      </sheetData>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4.a Gastos Congresos"/>
      <sheetName val="5.a G.F.G. - Horas Extras"/>
      <sheetName val="5.b  G.F.G. - Honorarios"/>
      <sheetName val="5.c Licencias Médicas"/>
      <sheetName val="5.d Reajustes Funciones Crítica"/>
      <sheetName val="6.a Adquisiciones (TD)"/>
      <sheetName val="6.b Adquisiciones (LIC) "/>
      <sheetName val="6.c Términos Anticipado"/>
      <sheetName val="7. Gastos telefonía celular"/>
      <sheetName val="8. Arriendo Infraestructura"/>
      <sheetName val="9. Cta. Cte."/>
      <sheetName val="10.1 Transf."/>
      <sheetName val="10.2 Subsidios"/>
      <sheetName val="11. Sumarios"/>
      <sheetName val="12. Conflicto de Intereses"/>
      <sheetName val="13. Contratación de Servicios"/>
      <sheetName val="14.1 Ctas x Cobrar"/>
      <sheetName val="14.2 Ctas x Pagar"/>
      <sheetName val="decrip_sumarios"/>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gistro "/>
      <sheetName val="Presupuesto"/>
      <sheetName val="Diferencia German Easton"/>
      <sheetName val="HELP"/>
      <sheetName val="Cuadro Res. Sin Pago"/>
      <sheetName val="Base de Datos"/>
      <sheetName val="Hoja de Envio"/>
      <sheetName val="SUJETOS PASIVOS"/>
    </sheetNames>
    <sheetDataSet>
      <sheetData sheetId="0" refreshError="1"/>
      <sheetData sheetId="1" refreshError="1"/>
      <sheetData sheetId="2" refreshError="1"/>
      <sheetData sheetId="3" refreshError="1"/>
      <sheetData sheetId="4" refreshError="1"/>
      <sheetData sheetId="5" refreshError="1">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HONORARIOS</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lanilla Registro "/>
      <sheetName val="Presupuesto"/>
      <sheetName val="Diferencia German Easton"/>
      <sheetName val="HELP"/>
      <sheetName val="Cuadro Res. Sin Pago"/>
      <sheetName val="Base de Datos"/>
      <sheetName val="Hoja de Envio"/>
      <sheetName val="Hoja1"/>
      <sheetName val="SUJETOS PASIVOS"/>
    </sheetNames>
    <sheetDataSet>
      <sheetData sheetId="0"/>
      <sheetData sheetId="1"/>
      <sheetData sheetId="2"/>
      <sheetData sheetId="3"/>
      <sheetData sheetId="4"/>
      <sheetData sheetId="5"/>
      <sheetData sheetId="6">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D4">
            <v>0</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D7">
            <v>0</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D32">
            <v>0</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D49">
            <v>0</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D104">
            <v>0</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D171">
            <v>0</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D190">
            <v>0</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CONTRATA</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cell r="F220">
            <v>0</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_GRE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2)"/>
      <sheetName val="PORTA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RESUPUESTO"/>
      <sheetName val="EJECUCION"/>
      <sheetName val="detalle"/>
      <sheetName val="mes"/>
    </sheetNames>
    <sheetDataSet>
      <sheetData sheetId="0"/>
      <sheetData sheetId="1"/>
      <sheetData sheetId="2">
        <row r="5">
          <cell r="G5" t="str">
            <v>ENERO</v>
          </cell>
          <cell r="P5" t="str">
            <v>OCTUBRE</v>
          </cell>
          <cell r="Q5" t="str">
            <v>NOVIEMBRE</v>
          </cell>
          <cell r="R5" t="str">
            <v>DICIEMBRE</v>
          </cell>
        </row>
        <row r="6">
          <cell r="P6">
            <v>0</v>
          </cell>
          <cell r="Q6">
            <v>0</v>
          </cell>
          <cell r="R6">
            <v>758765.8</v>
          </cell>
        </row>
        <row r="7">
          <cell r="R7">
            <v>0</v>
          </cell>
        </row>
        <row r="8">
          <cell r="R8">
            <v>450000</v>
          </cell>
        </row>
        <row r="10">
          <cell r="R10">
            <v>308765.8</v>
          </cell>
        </row>
        <row r="11">
          <cell r="P11">
            <v>1418322.125</v>
          </cell>
          <cell r="Q11">
            <v>199189.31599999999</v>
          </cell>
          <cell r="R11">
            <v>301659.92800000001</v>
          </cell>
        </row>
        <row r="12">
          <cell r="P12">
            <v>24058.065000000002</v>
          </cell>
          <cell r="Q12">
            <v>36005.467000000004</v>
          </cell>
          <cell r="R12">
            <v>43989.335999999996</v>
          </cell>
        </row>
        <row r="13">
          <cell r="P13">
            <v>450.57600000000002</v>
          </cell>
          <cell r="R13">
            <v>17982.117999999999</v>
          </cell>
        </row>
        <row r="14">
          <cell r="P14">
            <v>19613.609</v>
          </cell>
          <cell r="Q14">
            <v>24590.880000000001</v>
          </cell>
        </row>
        <row r="15">
          <cell r="P15">
            <v>3993.88</v>
          </cell>
          <cell r="Q15">
            <v>11414.587</v>
          </cell>
          <cell r="R15">
            <v>26007.218000000001</v>
          </cell>
        </row>
        <row r="16">
          <cell r="P16">
            <v>12580000</v>
          </cell>
          <cell r="Q16">
            <v>13080000</v>
          </cell>
          <cell r="R16">
            <v>10976786</v>
          </cell>
        </row>
        <row r="17">
          <cell r="P17">
            <v>12580000</v>
          </cell>
          <cell r="Q17">
            <v>13080000</v>
          </cell>
          <cell r="R17">
            <v>10976786</v>
          </cell>
        </row>
        <row r="18">
          <cell r="P18">
            <v>1080000</v>
          </cell>
          <cell r="Q18">
            <v>1080000</v>
          </cell>
          <cell r="R18">
            <v>4805685</v>
          </cell>
        </row>
        <row r="19">
          <cell r="P19">
            <v>11500000</v>
          </cell>
          <cell r="Q19">
            <v>12000000</v>
          </cell>
          <cell r="R19">
            <v>6171101</v>
          </cell>
        </row>
        <row r="21">
          <cell r="P21">
            <v>2753.288</v>
          </cell>
          <cell r="Q21">
            <v>0</v>
          </cell>
          <cell r="R21">
            <v>3108.62</v>
          </cell>
        </row>
        <row r="23">
          <cell r="P23">
            <v>2168.2260000000001</v>
          </cell>
          <cell r="R23">
            <v>3108.62</v>
          </cell>
        </row>
        <row r="24">
          <cell r="P24">
            <v>585.06200000000001</v>
          </cell>
          <cell r="R24">
            <v>0</v>
          </cell>
        </row>
        <row r="25">
          <cell r="P25">
            <v>-189757.67300000001</v>
          </cell>
          <cell r="R25">
            <v>0</v>
          </cell>
        </row>
        <row r="26">
          <cell r="P26">
            <v>1654305.324</v>
          </cell>
          <cell r="Q26">
            <v>2825978.2289999998</v>
          </cell>
          <cell r="R26">
            <v>3094809.966</v>
          </cell>
        </row>
        <row r="27">
          <cell r="P27">
            <v>15489681.128999999</v>
          </cell>
          <cell r="Q27">
            <v>16141173.012</v>
          </cell>
          <cell r="R27">
            <v>15179119.65</v>
          </cell>
        </row>
        <row r="28">
          <cell r="P28">
            <v>3323912.5439999998</v>
          </cell>
          <cell r="Q28">
            <v>5051697.0650000013</v>
          </cell>
          <cell r="R28">
            <v>8820894.5350000001</v>
          </cell>
        </row>
        <row r="29">
          <cell r="P29">
            <v>18813593.673</v>
          </cell>
          <cell r="Q29">
            <v>21192870.077</v>
          </cell>
          <cell r="R29">
            <v>24000014.185000002</v>
          </cell>
        </row>
        <row r="31">
          <cell r="P31">
            <v>1308317.432</v>
          </cell>
          <cell r="Q31">
            <v>1314378.263</v>
          </cell>
          <cell r="R31">
            <v>2411668.9470000002</v>
          </cell>
        </row>
        <row r="32">
          <cell r="P32">
            <v>458787.05300000001</v>
          </cell>
          <cell r="Q32">
            <v>399587.717</v>
          </cell>
          <cell r="R32">
            <v>1630088.27</v>
          </cell>
        </row>
        <row r="33">
          <cell r="P33">
            <v>0</v>
          </cell>
          <cell r="Q33">
            <v>0</v>
          </cell>
          <cell r="R33">
            <v>327896.64600000001</v>
          </cell>
        </row>
        <row r="34">
          <cell r="R34">
            <v>327896.64600000001</v>
          </cell>
        </row>
        <row r="36">
          <cell r="P36">
            <v>9478966.2760000005</v>
          </cell>
          <cell r="Q36">
            <v>9081459.9839999992</v>
          </cell>
          <cell r="R36">
            <v>18057268.242000002</v>
          </cell>
        </row>
        <row r="37">
          <cell r="P37">
            <v>9478966.2760000005</v>
          </cell>
          <cell r="Q37">
            <v>9081459.9839999992</v>
          </cell>
          <cell r="R37">
            <v>18057268.242000002</v>
          </cell>
        </row>
        <row r="38">
          <cell r="P38">
            <v>155372.10200000001</v>
          </cell>
          <cell r="Q38">
            <v>108745.645</v>
          </cell>
          <cell r="R38">
            <v>1100248.5619999999</v>
          </cell>
        </row>
        <row r="39">
          <cell r="P39">
            <v>2617413.7140000002</v>
          </cell>
          <cell r="Q39">
            <v>1490102.11</v>
          </cell>
          <cell r="R39">
            <v>1243258.1599999999</v>
          </cell>
        </row>
        <row r="41">
          <cell r="P41">
            <v>1894903.848</v>
          </cell>
          <cell r="Q41">
            <v>2286442.2990000001</v>
          </cell>
          <cell r="R41">
            <v>4139810.3960000002</v>
          </cell>
        </row>
        <row r="42">
          <cell r="P42">
            <v>1631892.1270000001</v>
          </cell>
          <cell r="Q42">
            <v>1397951.814</v>
          </cell>
          <cell r="R42">
            <v>5290226.7060000002</v>
          </cell>
        </row>
        <row r="43">
          <cell r="P43">
            <v>2364078.5639999998</v>
          </cell>
          <cell r="Q43">
            <v>2982463.111</v>
          </cell>
          <cell r="R43">
            <v>3906362.6680000001</v>
          </cell>
        </row>
        <row r="44">
          <cell r="P44">
            <v>686814.94</v>
          </cell>
          <cell r="Q44">
            <v>710185.24899999995</v>
          </cell>
          <cell r="R44">
            <v>1627759.8659999999</v>
          </cell>
        </row>
        <row r="45">
          <cell r="P45">
            <v>28978.239000000001</v>
          </cell>
          <cell r="Q45">
            <v>18733.234</v>
          </cell>
          <cell r="R45">
            <v>487081.34100000001</v>
          </cell>
        </row>
        <row r="46">
          <cell r="P46">
            <v>99512.741999999998</v>
          </cell>
          <cell r="Q46">
            <v>86836.521999999997</v>
          </cell>
          <cell r="R46">
            <v>262520.54300000001</v>
          </cell>
        </row>
        <row r="50">
          <cell r="P50">
            <v>0</v>
          </cell>
          <cell r="Q50">
            <v>0</v>
          </cell>
          <cell r="R50">
            <v>0</v>
          </cell>
        </row>
        <row r="52">
          <cell r="P52">
            <v>76.52</v>
          </cell>
          <cell r="Q52">
            <v>1.22</v>
          </cell>
          <cell r="R52">
            <v>1.2190000000000001</v>
          </cell>
        </row>
        <row r="53">
          <cell r="P53">
            <v>41.386000000000003</v>
          </cell>
          <cell r="Q53">
            <v>41.386000000000003</v>
          </cell>
          <cell r="R53">
            <v>245.45</v>
          </cell>
        </row>
        <row r="54">
          <cell r="P54">
            <v>6194.3230000000003</v>
          </cell>
          <cell r="Q54">
            <v>47969.720999999998</v>
          </cell>
          <cell r="R54">
            <v>306209.40899999999</v>
          </cell>
        </row>
        <row r="56">
          <cell r="R56">
            <v>22979.277999999998</v>
          </cell>
        </row>
        <row r="57">
          <cell r="P57">
            <v>2288.0129999999999</v>
          </cell>
          <cell r="Q57">
            <v>511.339</v>
          </cell>
          <cell r="R57">
            <v>8825.0709999999999</v>
          </cell>
        </row>
        <row r="59">
          <cell r="P59">
            <v>3906.31</v>
          </cell>
          <cell r="Q59">
            <v>47458.381999999998</v>
          </cell>
          <cell r="R59">
            <v>102231.06200000001</v>
          </cell>
        </row>
        <row r="60">
          <cell r="R60">
            <v>172173.99799999999</v>
          </cell>
        </row>
        <row r="61">
          <cell r="P61">
            <v>0</v>
          </cell>
          <cell r="Q61">
            <v>0</v>
          </cell>
          <cell r="R61">
            <v>0</v>
          </cell>
        </row>
        <row r="62">
          <cell r="P62">
            <v>0</v>
          </cell>
          <cell r="Q62">
            <v>0</v>
          </cell>
          <cell r="R62">
            <v>0</v>
          </cell>
        </row>
        <row r="64">
          <cell r="P64">
            <v>14369.887000000001</v>
          </cell>
          <cell r="Q64">
            <v>257692.44</v>
          </cell>
          <cell r="R64">
            <v>-99878.27399999999</v>
          </cell>
        </row>
        <row r="65">
          <cell r="P65">
            <v>210</v>
          </cell>
          <cell r="Q65">
            <v>0</v>
          </cell>
          <cell r="R65">
            <v>3932.4960000000001</v>
          </cell>
        </row>
        <row r="66">
          <cell r="P66">
            <v>210</v>
          </cell>
          <cell r="R66">
            <v>3932.4960000000001</v>
          </cell>
        </row>
        <row r="67">
          <cell r="P67">
            <v>14159.887000000001</v>
          </cell>
          <cell r="Q67">
            <v>257692.44</v>
          </cell>
          <cell r="R67">
            <v>-103810.76999999999</v>
          </cell>
        </row>
        <row r="71">
          <cell r="Q71">
            <v>169660</v>
          </cell>
          <cell r="R71">
            <v>-159353.856</v>
          </cell>
        </row>
        <row r="90">
          <cell r="P90">
            <v>14159.887000000001</v>
          </cell>
          <cell r="Q90">
            <v>24958.665000000001</v>
          </cell>
          <cell r="R90">
            <v>11107.262999999999</v>
          </cell>
        </row>
        <row r="91">
          <cell r="R91">
            <v>32651</v>
          </cell>
        </row>
        <row r="95">
          <cell r="R95">
            <v>3375</v>
          </cell>
        </row>
        <row r="99">
          <cell r="Q99">
            <v>5857.7749999999996</v>
          </cell>
          <cell r="R99">
            <v>8409.8230000000003</v>
          </cell>
        </row>
        <row r="100">
          <cell r="Q100">
            <v>57216</v>
          </cell>
        </row>
        <row r="108">
          <cell r="P108">
            <v>2495143.7309999997</v>
          </cell>
          <cell r="Q108">
            <v>1280322.71</v>
          </cell>
          <cell r="R108">
            <v>1224106.7859999998</v>
          </cell>
        </row>
        <row r="109">
          <cell r="P109">
            <v>2495143.7309999997</v>
          </cell>
          <cell r="Q109">
            <v>1280322.71</v>
          </cell>
          <cell r="R109">
            <v>1224106.7859999998</v>
          </cell>
        </row>
        <row r="110">
          <cell r="P110">
            <v>1266292.426</v>
          </cell>
          <cell r="Q110">
            <v>476681.31800000003</v>
          </cell>
          <cell r="R110">
            <v>370921.53399999999</v>
          </cell>
        </row>
        <row r="111">
          <cell r="P111">
            <v>1228851.3049999999</v>
          </cell>
          <cell r="Q111">
            <v>803641.39199999999</v>
          </cell>
          <cell r="R111">
            <v>853185.25199999998</v>
          </cell>
        </row>
        <row r="112">
          <cell r="P112">
            <v>0</v>
          </cell>
          <cell r="Q112">
            <v>-9477.8989999999994</v>
          </cell>
          <cell r="R112">
            <v>-347392.35499999998</v>
          </cell>
        </row>
        <row r="115">
          <cell r="Q115">
            <v>-9477.8989999999994</v>
          </cell>
          <cell r="R115">
            <v>-347392.35499999998</v>
          </cell>
        </row>
        <row r="117">
          <cell r="P117">
            <v>13761896.607999999</v>
          </cell>
          <cell r="Q117">
            <v>12371975.541999999</v>
          </cell>
          <cell r="R117">
            <v>23510214.340000004</v>
          </cell>
        </row>
        <row r="118">
          <cell r="P118">
            <v>5051697.0650000013</v>
          </cell>
          <cell r="Q118">
            <v>8820894.5350000001</v>
          </cell>
          <cell r="R118">
            <v>489799.84499999881</v>
          </cell>
        </row>
        <row r="119">
          <cell r="P119">
            <v>18813593.673</v>
          </cell>
          <cell r="Q119">
            <v>21192870.077</v>
          </cell>
          <cell r="R119">
            <v>24000014.185000002</v>
          </cell>
        </row>
        <row r="120">
          <cell r="P120">
            <v>3.645996575502386E-2</v>
          </cell>
          <cell r="Q120">
            <v>6.3663657685058953E-2</v>
          </cell>
          <cell r="R120">
            <v>3.53506660152749E-3</v>
          </cell>
        </row>
        <row r="130">
          <cell r="P130">
            <v>0</v>
          </cell>
          <cell r="Q130">
            <v>0</v>
          </cell>
          <cell r="R130">
            <v>0</v>
          </cell>
        </row>
        <row r="134">
          <cell r="P134">
            <v>1080000</v>
          </cell>
          <cell r="Q134">
            <v>1080000</v>
          </cell>
          <cell r="R134">
            <v>4805685</v>
          </cell>
        </row>
        <row r="135">
          <cell r="P135">
            <v>1308317.432</v>
          </cell>
          <cell r="Q135">
            <v>1314378.263</v>
          </cell>
          <cell r="R135">
            <v>2411668.9470000002</v>
          </cell>
        </row>
        <row r="136">
          <cell r="P136">
            <v>-228317.43200000003</v>
          </cell>
          <cell r="Q136">
            <v>-234378.26300000004</v>
          </cell>
          <cell r="R136">
            <v>2394016.0529999998</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51"/>
  <sheetViews>
    <sheetView showGridLines="0" tabSelected="1" topLeftCell="F1" zoomScale="80" zoomScaleNormal="80" workbookViewId="0">
      <selection activeCell="J10" sqref="J10"/>
    </sheetView>
  </sheetViews>
  <sheetFormatPr baseColWidth="10" defaultColWidth="11.42578125" defaultRowHeight="14.25" x14ac:dyDescent="0.25"/>
  <cols>
    <col min="1" max="1" width="1.7109375" style="2" customWidth="1"/>
    <col min="2" max="2" width="17.85546875" style="2" customWidth="1"/>
    <col min="3" max="3" width="9.85546875" style="2" customWidth="1"/>
    <col min="4" max="4" width="6.28515625" style="2" bestFit="1" customWidth="1"/>
    <col min="5" max="5" width="9.28515625" style="2" customWidth="1"/>
    <col min="6" max="6" width="14.42578125" style="2" bestFit="1" customWidth="1"/>
    <col min="7" max="7" width="15" style="2" customWidth="1"/>
    <col min="8" max="8" width="55.28515625" style="2" customWidth="1"/>
    <col min="9" max="9" width="19.5703125" style="2" customWidth="1"/>
    <col min="10" max="10" width="22" style="2" bestFit="1" customWidth="1"/>
    <col min="11" max="11" width="16.140625" style="2" bestFit="1" customWidth="1"/>
    <col min="12" max="12" width="24" style="2" customWidth="1"/>
    <col min="13" max="13" width="20" style="2" customWidth="1"/>
    <col min="14" max="14" width="10.85546875" style="2" customWidth="1"/>
    <col min="15" max="15" width="9.5703125" style="2" bestFit="1" customWidth="1"/>
    <col min="16" max="16" width="13.42578125" style="2" bestFit="1" customWidth="1"/>
    <col min="17" max="16384" width="11.42578125" style="2"/>
  </cols>
  <sheetData>
    <row r="2" spans="2:16" s="1" customFormat="1" ht="18" x14ac:dyDescent="0.25">
      <c r="B2" s="21" t="s">
        <v>0</v>
      </c>
      <c r="C2" s="21"/>
      <c r="D2" s="21"/>
      <c r="E2" s="21"/>
      <c r="F2" s="21"/>
      <c r="G2" s="21"/>
      <c r="H2" s="21"/>
      <c r="I2" s="21"/>
      <c r="J2" s="21"/>
      <c r="K2" s="21"/>
      <c r="L2" s="21"/>
      <c r="M2" s="21"/>
      <c r="N2" s="21"/>
      <c r="O2" s="21"/>
      <c r="P2" s="21"/>
    </row>
    <row r="3" spans="2:16" s="1" customFormat="1" ht="18" x14ac:dyDescent="0.25">
      <c r="B3" s="22" t="s">
        <v>1</v>
      </c>
      <c r="C3" s="21"/>
      <c r="D3" s="21"/>
      <c r="E3" s="21"/>
      <c r="F3" s="21"/>
      <c r="G3" s="21"/>
      <c r="H3" s="21"/>
      <c r="I3" s="21"/>
      <c r="J3" s="21"/>
      <c r="K3" s="21"/>
      <c r="L3" s="21"/>
      <c r="M3" s="21"/>
      <c r="N3" s="21"/>
      <c r="O3" s="21"/>
      <c r="P3" s="21"/>
    </row>
    <row r="4" spans="2:16" ht="15" x14ac:dyDescent="0.25">
      <c r="B4" s="23"/>
      <c r="C4" s="24"/>
      <c r="D4" s="24"/>
      <c r="E4" s="24"/>
      <c r="F4" s="24"/>
      <c r="G4" s="24"/>
      <c r="H4" s="24"/>
      <c r="I4" s="24"/>
      <c r="J4" s="24"/>
      <c r="K4" s="25"/>
      <c r="L4" s="25"/>
      <c r="M4" s="24"/>
      <c r="N4" s="24"/>
      <c r="O4" s="24"/>
      <c r="P4" s="24"/>
    </row>
    <row r="5" spans="2:16" ht="60" x14ac:dyDescent="0.25">
      <c r="B5" s="3" t="s">
        <v>2</v>
      </c>
      <c r="C5" s="4" t="s">
        <v>3</v>
      </c>
      <c r="D5" s="5" t="s">
        <v>4</v>
      </c>
      <c r="E5" s="5" t="s">
        <v>5</v>
      </c>
      <c r="F5" s="5" t="s">
        <v>6</v>
      </c>
      <c r="G5" s="5" t="s">
        <v>7</v>
      </c>
      <c r="H5" s="5" t="s">
        <v>8</v>
      </c>
      <c r="I5" s="5" t="s">
        <v>9</v>
      </c>
      <c r="J5" s="5" t="s">
        <v>10</v>
      </c>
      <c r="K5" s="5" t="s">
        <v>11</v>
      </c>
      <c r="L5" s="5" t="s">
        <v>12</v>
      </c>
      <c r="M5" s="5" t="s">
        <v>13</v>
      </c>
      <c r="N5" s="5" t="s">
        <v>14</v>
      </c>
      <c r="O5" s="5" t="s">
        <v>15</v>
      </c>
      <c r="P5" s="5" t="s">
        <v>16</v>
      </c>
    </row>
    <row r="6" spans="2:16" x14ac:dyDescent="0.25">
      <c r="B6" s="10" t="s">
        <v>19</v>
      </c>
      <c r="C6" s="11" t="s">
        <v>20</v>
      </c>
      <c r="D6" s="12">
        <v>2020</v>
      </c>
      <c r="E6" s="19">
        <v>3</v>
      </c>
      <c r="F6" s="12" t="s">
        <v>26</v>
      </c>
      <c r="G6" s="12">
        <v>2207001</v>
      </c>
      <c r="H6" s="12" t="s">
        <v>39</v>
      </c>
      <c r="I6" s="12" t="s">
        <v>37</v>
      </c>
      <c r="J6" s="12" t="s">
        <v>59</v>
      </c>
      <c r="K6" s="12" t="s">
        <v>130</v>
      </c>
      <c r="L6" s="12" t="s">
        <v>21</v>
      </c>
      <c r="M6" s="12" t="s">
        <v>48</v>
      </c>
      <c r="N6" s="12" t="s">
        <v>22</v>
      </c>
      <c r="O6" s="12">
        <v>5</v>
      </c>
      <c r="P6" s="13">
        <v>144154</v>
      </c>
    </row>
    <row r="7" spans="2:16" x14ac:dyDescent="0.25">
      <c r="B7" s="10" t="s">
        <v>19</v>
      </c>
      <c r="C7" s="11" t="s">
        <v>20</v>
      </c>
      <c r="D7" s="12">
        <v>2020</v>
      </c>
      <c r="E7" s="19">
        <v>3</v>
      </c>
      <c r="F7" s="12" t="s">
        <v>26</v>
      </c>
      <c r="G7" s="12">
        <v>2207001</v>
      </c>
      <c r="H7" s="12" t="s">
        <v>39</v>
      </c>
      <c r="I7" s="12" t="s">
        <v>37</v>
      </c>
      <c r="J7" s="12" t="s">
        <v>59</v>
      </c>
      <c r="K7" s="12" t="s">
        <v>130</v>
      </c>
      <c r="L7" s="12" t="s">
        <v>21</v>
      </c>
      <c r="M7" s="12" t="s">
        <v>48</v>
      </c>
      <c r="N7" s="12" t="s">
        <v>23</v>
      </c>
      <c r="O7" s="12">
        <v>5</v>
      </c>
      <c r="P7" s="13">
        <v>122432</v>
      </c>
    </row>
    <row r="8" spans="2:16" x14ac:dyDescent="0.25">
      <c r="B8" s="10" t="s">
        <v>19</v>
      </c>
      <c r="C8" s="11" t="s">
        <v>20</v>
      </c>
      <c r="D8" s="12">
        <v>2020</v>
      </c>
      <c r="E8" s="19">
        <v>3</v>
      </c>
      <c r="F8" s="12" t="s">
        <v>26</v>
      </c>
      <c r="G8" s="12">
        <v>2207001</v>
      </c>
      <c r="H8" s="12" t="s">
        <v>39</v>
      </c>
      <c r="I8" s="12" t="s">
        <v>37</v>
      </c>
      <c r="J8" s="12" t="s">
        <v>59</v>
      </c>
      <c r="K8" s="12" t="s">
        <v>130</v>
      </c>
      <c r="L8" s="12" t="s">
        <v>21</v>
      </c>
      <c r="M8" s="12" t="s">
        <v>48</v>
      </c>
      <c r="N8" s="12" t="s">
        <v>24</v>
      </c>
      <c r="O8" s="12">
        <v>5</v>
      </c>
      <c r="P8" s="13">
        <v>90837</v>
      </c>
    </row>
    <row r="9" spans="2:16" x14ac:dyDescent="0.25">
      <c r="B9" s="10" t="s">
        <v>19</v>
      </c>
      <c r="C9" s="11" t="s">
        <v>20</v>
      </c>
      <c r="D9" s="12">
        <v>2020</v>
      </c>
      <c r="E9" s="19">
        <v>3</v>
      </c>
      <c r="F9" s="12" t="s">
        <v>26</v>
      </c>
      <c r="G9" s="12">
        <v>2207001</v>
      </c>
      <c r="H9" s="12" t="s">
        <v>39</v>
      </c>
      <c r="I9" s="12" t="s">
        <v>37</v>
      </c>
      <c r="J9" s="12" t="s">
        <v>59</v>
      </c>
      <c r="K9" s="12" t="s">
        <v>130</v>
      </c>
      <c r="L9" s="12" t="s">
        <v>21</v>
      </c>
      <c r="M9" s="12" t="s">
        <v>48</v>
      </c>
      <c r="N9" s="12" t="s">
        <v>25</v>
      </c>
      <c r="O9" s="12">
        <v>5</v>
      </c>
      <c r="P9" s="13">
        <v>122432</v>
      </c>
    </row>
    <row r="10" spans="2:16" x14ac:dyDescent="0.25">
      <c r="B10" s="10" t="s">
        <v>19</v>
      </c>
      <c r="C10" s="11" t="s">
        <v>20</v>
      </c>
      <c r="D10" s="12">
        <v>2020</v>
      </c>
      <c r="E10" s="19">
        <v>2</v>
      </c>
      <c r="F10" s="12" t="s">
        <v>27</v>
      </c>
      <c r="G10" s="12">
        <v>2207001</v>
      </c>
      <c r="H10" s="12" t="s">
        <v>39</v>
      </c>
      <c r="I10" s="12" t="s">
        <v>37</v>
      </c>
      <c r="J10" s="12" t="s">
        <v>59</v>
      </c>
      <c r="K10" s="12" t="s">
        <v>129</v>
      </c>
      <c r="L10" s="12" t="s">
        <v>29</v>
      </c>
      <c r="M10" s="12" t="s">
        <v>48</v>
      </c>
      <c r="N10" s="12" t="s">
        <v>28</v>
      </c>
      <c r="O10" s="12">
        <v>6</v>
      </c>
      <c r="P10" s="13">
        <v>53318</v>
      </c>
    </row>
    <row r="11" spans="2:16" x14ac:dyDescent="0.25">
      <c r="B11" s="10" t="s">
        <v>19</v>
      </c>
      <c r="C11" s="11" t="s">
        <v>20</v>
      </c>
      <c r="D11" s="12">
        <v>2020</v>
      </c>
      <c r="E11" s="19">
        <v>2</v>
      </c>
      <c r="F11" s="12" t="s">
        <v>27</v>
      </c>
      <c r="G11" s="12">
        <v>2207001</v>
      </c>
      <c r="H11" s="12" t="s">
        <v>39</v>
      </c>
      <c r="I11" s="12" t="s">
        <v>37</v>
      </c>
      <c r="J11" s="12" t="s">
        <v>59</v>
      </c>
      <c r="K11" s="12" t="s">
        <v>129</v>
      </c>
      <c r="L11" s="12" t="s">
        <v>29</v>
      </c>
      <c r="M11" s="12" t="s">
        <v>48</v>
      </c>
      <c r="N11" s="12" t="s">
        <v>28</v>
      </c>
      <c r="O11" s="12">
        <v>6</v>
      </c>
      <c r="P11" s="13">
        <v>1646920</v>
      </c>
    </row>
    <row r="12" spans="2:16" x14ac:dyDescent="0.25">
      <c r="B12" s="10" t="s">
        <v>19</v>
      </c>
      <c r="C12" s="11" t="s">
        <v>20</v>
      </c>
      <c r="D12" s="12">
        <v>2020</v>
      </c>
      <c r="E12" s="19">
        <v>3</v>
      </c>
      <c r="F12" s="12" t="s">
        <v>109</v>
      </c>
      <c r="G12" s="12">
        <v>2207001</v>
      </c>
      <c r="H12" s="12" t="s">
        <v>30</v>
      </c>
      <c r="I12" s="12" t="s">
        <v>98</v>
      </c>
      <c r="J12" s="12" t="s">
        <v>125</v>
      </c>
      <c r="K12" s="12" t="s">
        <v>130</v>
      </c>
      <c r="L12" s="12" t="s">
        <v>31</v>
      </c>
      <c r="M12" s="12" t="s">
        <v>135</v>
      </c>
      <c r="N12" s="12" t="s">
        <v>32</v>
      </c>
      <c r="O12" s="12">
        <v>7</v>
      </c>
      <c r="P12" s="13">
        <v>8504237</v>
      </c>
    </row>
    <row r="13" spans="2:16" x14ac:dyDescent="0.25">
      <c r="B13" s="10" t="s">
        <v>19</v>
      </c>
      <c r="C13" s="11" t="s">
        <v>20</v>
      </c>
      <c r="D13" s="12">
        <v>2020</v>
      </c>
      <c r="E13" s="19">
        <v>1</v>
      </c>
      <c r="F13" s="12" t="s">
        <v>110</v>
      </c>
      <c r="G13" s="12">
        <v>2207002</v>
      </c>
      <c r="H13" s="12" t="s">
        <v>33</v>
      </c>
      <c r="I13" s="12" t="s">
        <v>99</v>
      </c>
      <c r="J13" s="12" t="s">
        <v>34</v>
      </c>
      <c r="K13" s="12" t="s">
        <v>76</v>
      </c>
      <c r="L13" s="12" t="s">
        <v>35</v>
      </c>
      <c r="M13" s="12" t="s">
        <v>134</v>
      </c>
      <c r="N13" s="12" t="s">
        <v>36</v>
      </c>
      <c r="O13" s="12">
        <v>5</v>
      </c>
      <c r="P13" s="13">
        <v>1477980</v>
      </c>
    </row>
    <row r="14" spans="2:16" x14ac:dyDescent="0.25">
      <c r="B14" s="10" t="s">
        <v>19</v>
      </c>
      <c r="C14" s="11" t="s">
        <v>20</v>
      </c>
      <c r="D14" s="12">
        <v>2020</v>
      </c>
      <c r="E14" s="19">
        <v>3</v>
      </c>
      <c r="F14" s="12" t="s">
        <v>119</v>
      </c>
      <c r="G14" s="12">
        <v>2207001</v>
      </c>
      <c r="H14" s="12" t="s">
        <v>39</v>
      </c>
      <c r="I14" s="12" t="s">
        <v>37</v>
      </c>
      <c r="J14" s="12" t="s">
        <v>59</v>
      </c>
      <c r="K14" s="12" t="s">
        <v>129</v>
      </c>
      <c r="L14" s="12" t="s">
        <v>38</v>
      </c>
      <c r="M14" s="12" t="s">
        <v>48</v>
      </c>
      <c r="N14" s="12"/>
      <c r="O14" s="12">
        <v>1</v>
      </c>
      <c r="P14" s="13">
        <v>69115</v>
      </c>
    </row>
    <row r="15" spans="2:16" x14ac:dyDescent="0.25">
      <c r="B15" s="10" t="s">
        <v>19</v>
      </c>
      <c r="C15" s="11" t="s">
        <v>20</v>
      </c>
      <c r="D15" s="12">
        <v>2020</v>
      </c>
      <c r="E15" s="19">
        <v>2</v>
      </c>
      <c r="F15" s="12" t="s">
        <v>120</v>
      </c>
      <c r="G15" s="12">
        <v>2207001</v>
      </c>
      <c r="H15" s="12" t="s">
        <v>39</v>
      </c>
      <c r="I15" s="12" t="s">
        <v>37</v>
      </c>
      <c r="J15" s="12" t="s">
        <v>59</v>
      </c>
      <c r="K15" s="12" t="s">
        <v>129</v>
      </c>
      <c r="L15" s="12" t="s">
        <v>40</v>
      </c>
      <c r="M15" s="12" t="s">
        <v>48</v>
      </c>
      <c r="N15" s="12"/>
      <c r="O15" s="12">
        <v>1</v>
      </c>
      <c r="P15" s="13">
        <v>132105</v>
      </c>
    </row>
    <row r="16" spans="2:16" x14ac:dyDescent="0.25">
      <c r="B16" s="10" t="s">
        <v>19</v>
      </c>
      <c r="C16" s="11" t="s">
        <v>20</v>
      </c>
      <c r="D16" s="12">
        <v>2020</v>
      </c>
      <c r="E16" s="19">
        <v>2</v>
      </c>
      <c r="F16" s="12" t="s">
        <v>41</v>
      </c>
      <c r="G16" s="12">
        <v>2401404</v>
      </c>
      <c r="H16" s="12" t="s">
        <v>42</v>
      </c>
      <c r="I16" s="12" t="s">
        <v>100</v>
      </c>
      <c r="J16" s="12" t="s">
        <v>43</v>
      </c>
      <c r="K16" s="12" t="s">
        <v>76</v>
      </c>
      <c r="L16" s="12" t="s">
        <v>44</v>
      </c>
      <c r="M16" s="12" t="s">
        <v>48</v>
      </c>
      <c r="N16" s="12"/>
      <c r="O16" s="12">
        <v>8</v>
      </c>
      <c r="P16" s="13">
        <v>169795</v>
      </c>
    </row>
    <row r="17" spans="2:16" x14ac:dyDescent="0.25">
      <c r="B17" s="10" t="s">
        <v>19</v>
      </c>
      <c r="C17" s="11" t="s">
        <v>20</v>
      </c>
      <c r="D17" s="12">
        <v>2020</v>
      </c>
      <c r="E17" s="19">
        <v>2</v>
      </c>
      <c r="F17" s="12" t="s">
        <v>111</v>
      </c>
      <c r="G17" s="12">
        <v>2401404</v>
      </c>
      <c r="H17" s="12" t="s">
        <v>45</v>
      </c>
      <c r="I17" s="12" t="s">
        <v>46</v>
      </c>
      <c r="J17" s="12" t="s">
        <v>47</v>
      </c>
      <c r="K17" s="12" t="s">
        <v>76</v>
      </c>
      <c r="L17" s="12" t="s">
        <v>126</v>
      </c>
      <c r="M17" s="12" t="s">
        <v>48</v>
      </c>
      <c r="N17" s="12"/>
      <c r="O17" s="12">
        <v>8</v>
      </c>
      <c r="P17" s="13">
        <v>158529</v>
      </c>
    </row>
    <row r="18" spans="2:16" x14ac:dyDescent="0.25">
      <c r="B18" s="10" t="s">
        <v>19</v>
      </c>
      <c r="C18" s="11" t="s">
        <v>20</v>
      </c>
      <c r="D18" s="12">
        <v>2020</v>
      </c>
      <c r="E18" s="19">
        <v>2</v>
      </c>
      <c r="F18" s="12" t="s">
        <v>111</v>
      </c>
      <c r="G18" s="12">
        <v>2401404</v>
      </c>
      <c r="H18" s="12" t="s">
        <v>49</v>
      </c>
      <c r="I18" s="12" t="s">
        <v>46</v>
      </c>
      <c r="J18" s="12" t="s">
        <v>47</v>
      </c>
      <c r="K18" s="12" t="s">
        <v>76</v>
      </c>
      <c r="L18" s="12" t="s">
        <v>127</v>
      </c>
      <c r="M18" s="12" t="s">
        <v>48</v>
      </c>
      <c r="N18" s="12"/>
      <c r="O18" s="12">
        <v>8</v>
      </c>
      <c r="P18" s="13">
        <v>158529</v>
      </c>
    </row>
    <row r="19" spans="2:16" x14ac:dyDescent="0.25">
      <c r="B19" s="10" t="s">
        <v>19</v>
      </c>
      <c r="C19" s="11" t="s">
        <v>20</v>
      </c>
      <c r="D19" s="12">
        <v>2020</v>
      </c>
      <c r="E19" s="19">
        <v>3</v>
      </c>
      <c r="F19" s="12" t="s">
        <v>111</v>
      </c>
      <c r="G19" s="12">
        <v>2401404</v>
      </c>
      <c r="H19" s="12" t="s">
        <v>50</v>
      </c>
      <c r="I19" s="12" t="s">
        <v>46</v>
      </c>
      <c r="J19" s="12" t="s">
        <v>47</v>
      </c>
      <c r="K19" s="12" t="s">
        <v>76</v>
      </c>
      <c r="L19" s="12" t="s">
        <v>128</v>
      </c>
      <c r="M19" s="12" t="s">
        <v>48</v>
      </c>
      <c r="N19" s="12"/>
      <c r="O19" s="12">
        <v>8</v>
      </c>
      <c r="P19" s="13">
        <v>158529</v>
      </c>
    </row>
    <row r="20" spans="2:16" x14ac:dyDescent="0.25">
      <c r="B20" s="10" t="s">
        <v>19</v>
      </c>
      <c r="C20" s="11" t="s">
        <v>51</v>
      </c>
      <c r="D20" s="12">
        <v>2020</v>
      </c>
      <c r="E20" s="19">
        <v>3</v>
      </c>
      <c r="F20" s="12" t="s">
        <v>52</v>
      </c>
      <c r="G20" s="12">
        <v>2401404</v>
      </c>
      <c r="H20" s="12" t="s">
        <v>53</v>
      </c>
      <c r="I20" s="12" t="s">
        <v>101</v>
      </c>
      <c r="J20" s="12" t="s">
        <v>54</v>
      </c>
      <c r="K20" s="12" t="s">
        <v>76</v>
      </c>
      <c r="L20" s="12" t="s">
        <v>55</v>
      </c>
      <c r="M20" s="12" t="s">
        <v>56</v>
      </c>
      <c r="N20" s="12"/>
      <c r="O20" s="12">
        <v>8</v>
      </c>
      <c r="P20" s="13">
        <v>48552</v>
      </c>
    </row>
    <row r="21" spans="2:16" x14ac:dyDescent="0.25">
      <c r="B21" s="10" t="s">
        <v>19</v>
      </c>
      <c r="C21" s="11" t="s">
        <v>20</v>
      </c>
      <c r="D21" s="12">
        <v>2020</v>
      </c>
      <c r="E21" s="19">
        <v>1</v>
      </c>
      <c r="F21" s="12" t="s">
        <v>124</v>
      </c>
      <c r="G21" s="12">
        <v>2207001</v>
      </c>
      <c r="H21" s="12" t="s">
        <v>58</v>
      </c>
      <c r="I21" s="12" t="s">
        <v>37</v>
      </c>
      <c r="J21" s="12" t="s">
        <v>59</v>
      </c>
      <c r="K21" s="12" t="s">
        <v>129</v>
      </c>
      <c r="L21" s="12" t="s">
        <v>38</v>
      </c>
      <c r="M21" s="12" t="s">
        <v>48</v>
      </c>
      <c r="N21" s="12"/>
      <c r="O21" s="12">
        <v>4</v>
      </c>
      <c r="P21" s="13">
        <v>63191</v>
      </c>
    </row>
    <row r="22" spans="2:16" x14ac:dyDescent="0.25">
      <c r="B22" s="10" t="s">
        <v>19</v>
      </c>
      <c r="C22" s="11" t="s">
        <v>20</v>
      </c>
      <c r="D22" s="12">
        <v>2020</v>
      </c>
      <c r="E22" s="19">
        <v>2</v>
      </c>
      <c r="F22" s="12" t="s">
        <v>112</v>
      </c>
      <c r="G22" s="12">
        <v>2207002</v>
      </c>
      <c r="H22" s="12" t="s">
        <v>136</v>
      </c>
      <c r="I22" s="12" t="s">
        <v>60</v>
      </c>
      <c r="J22" s="12" t="s">
        <v>133</v>
      </c>
      <c r="K22" s="12" t="s">
        <v>76</v>
      </c>
      <c r="L22" s="12" t="s">
        <v>61</v>
      </c>
      <c r="M22" s="12" t="s">
        <v>134</v>
      </c>
      <c r="N22" s="12"/>
      <c r="O22" s="12">
        <v>6</v>
      </c>
      <c r="P22" s="13">
        <v>922488</v>
      </c>
    </row>
    <row r="23" spans="2:16" x14ac:dyDescent="0.25">
      <c r="B23" s="10" t="s">
        <v>19</v>
      </c>
      <c r="C23" s="11" t="s">
        <v>20</v>
      </c>
      <c r="D23" s="12">
        <v>2020</v>
      </c>
      <c r="E23" s="19">
        <v>2</v>
      </c>
      <c r="F23" s="12" t="s">
        <v>112</v>
      </c>
      <c r="G23" s="12">
        <v>2207001</v>
      </c>
      <c r="H23" s="12" t="s">
        <v>62</v>
      </c>
      <c r="I23" s="12" t="s">
        <v>37</v>
      </c>
      <c r="J23" s="12" t="s">
        <v>59</v>
      </c>
      <c r="K23" s="12" t="s">
        <v>129</v>
      </c>
      <c r="L23" s="12" t="s">
        <v>63</v>
      </c>
      <c r="M23" s="12" t="s">
        <v>48</v>
      </c>
      <c r="N23" s="12"/>
      <c r="O23" s="12">
        <v>6</v>
      </c>
      <c r="P23" s="13">
        <v>134508</v>
      </c>
    </row>
    <row r="24" spans="2:16" x14ac:dyDescent="0.25">
      <c r="B24" s="10" t="s">
        <v>19</v>
      </c>
      <c r="C24" s="11" t="s">
        <v>20</v>
      </c>
      <c r="D24" s="12">
        <v>2020</v>
      </c>
      <c r="E24" s="19">
        <v>2</v>
      </c>
      <c r="F24" s="12" t="s">
        <v>112</v>
      </c>
      <c r="G24" s="12">
        <v>2207001</v>
      </c>
      <c r="H24" s="12" t="s">
        <v>62</v>
      </c>
      <c r="I24" s="12" t="s">
        <v>37</v>
      </c>
      <c r="J24" s="12" t="s">
        <v>59</v>
      </c>
      <c r="K24" s="12" t="s">
        <v>129</v>
      </c>
      <c r="L24" s="12" t="s">
        <v>63</v>
      </c>
      <c r="M24" s="12" t="s">
        <v>48</v>
      </c>
      <c r="N24" s="12"/>
      <c r="O24" s="12">
        <v>6</v>
      </c>
      <c r="P24" s="13">
        <v>92233</v>
      </c>
    </row>
    <row r="25" spans="2:16" x14ac:dyDescent="0.25">
      <c r="B25" s="10" t="s">
        <v>19</v>
      </c>
      <c r="C25" s="11" t="s">
        <v>20</v>
      </c>
      <c r="D25" s="12">
        <v>2020</v>
      </c>
      <c r="E25" s="19">
        <v>2</v>
      </c>
      <c r="F25" s="12" t="s">
        <v>112</v>
      </c>
      <c r="G25" s="12">
        <v>2207001</v>
      </c>
      <c r="H25" s="12" t="s">
        <v>62</v>
      </c>
      <c r="I25" s="12" t="s">
        <v>37</v>
      </c>
      <c r="J25" s="12" t="s">
        <v>59</v>
      </c>
      <c r="K25" s="12" t="s">
        <v>129</v>
      </c>
      <c r="L25" s="12" t="s">
        <v>63</v>
      </c>
      <c r="M25" s="12" t="s">
        <v>48</v>
      </c>
      <c r="N25" s="12"/>
      <c r="O25" s="12">
        <v>6</v>
      </c>
      <c r="P25" s="13">
        <v>142193</v>
      </c>
    </row>
    <row r="26" spans="2:16" x14ac:dyDescent="0.25">
      <c r="B26" s="10" t="s">
        <v>19</v>
      </c>
      <c r="C26" s="11" t="s">
        <v>20</v>
      </c>
      <c r="D26" s="12">
        <v>2020</v>
      </c>
      <c r="E26" s="19">
        <v>2</v>
      </c>
      <c r="F26" s="12" t="s">
        <v>112</v>
      </c>
      <c r="G26" s="12">
        <v>2207001</v>
      </c>
      <c r="H26" s="12" t="s">
        <v>62</v>
      </c>
      <c r="I26" s="12" t="s">
        <v>37</v>
      </c>
      <c r="J26" s="12" t="s">
        <v>59</v>
      </c>
      <c r="K26" s="12" t="s">
        <v>129</v>
      </c>
      <c r="L26" s="12" t="s">
        <v>63</v>
      </c>
      <c r="M26" s="12" t="s">
        <v>48</v>
      </c>
      <c r="N26" s="12"/>
      <c r="O26" s="12">
        <v>6</v>
      </c>
      <c r="P26" s="13">
        <v>39495</v>
      </c>
    </row>
    <row r="27" spans="2:16" x14ac:dyDescent="0.25">
      <c r="B27" s="10" t="s">
        <v>19</v>
      </c>
      <c r="C27" s="11" t="s">
        <v>20</v>
      </c>
      <c r="D27" s="12">
        <v>2020</v>
      </c>
      <c r="E27" s="19">
        <v>3</v>
      </c>
      <c r="F27" s="12" t="s">
        <v>112</v>
      </c>
      <c r="G27" s="12">
        <v>2207001</v>
      </c>
      <c r="H27" s="12" t="s">
        <v>62</v>
      </c>
      <c r="I27" s="12" t="s">
        <v>37</v>
      </c>
      <c r="J27" s="12" t="s">
        <v>59</v>
      </c>
      <c r="K27" s="12" t="s">
        <v>129</v>
      </c>
      <c r="L27" s="12" t="s">
        <v>64</v>
      </c>
      <c r="M27" s="12" t="s">
        <v>48</v>
      </c>
      <c r="N27" s="12"/>
      <c r="O27" s="12">
        <v>6</v>
      </c>
      <c r="P27" s="13">
        <v>67141</v>
      </c>
    </row>
    <row r="28" spans="2:16" x14ac:dyDescent="0.25">
      <c r="B28" s="10" t="s">
        <v>19</v>
      </c>
      <c r="C28" s="11" t="s">
        <v>20</v>
      </c>
      <c r="D28" s="12">
        <v>2020</v>
      </c>
      <c r="E28" s="19">
        <v>3</v>
      </c>
      <c r="F28" s="12" t="s">
        <v>112</v>
      </c>
      <c r="G28" s="12">
        <v>2207001</v>
      </c>
      <c r="H28" s="12" t="s">
        <v>62</v>
      </c>
      <c r="I28" s="12" t="s">
        <v>37</v>
      </c>
      <c r="J28" s="12" t="s">
        <v>59</v>
      </c>
      <c r="K28" s="12" t="s">
        <v>129</v>
      </c>
      <c r="L28" s="12" t="s">
        <v>64</v>
      </c>
      <c r="M28" s="12" t="s">
        <v>48</v>
      </c>
      <c r="N28" s="12"/>
      <c r="O28" s="12">
        <v>6</v>
      </c>
      <c r="P28" s="13">
        <v>57266</v>
      </c>
    </row>
    <row r="29" spans="2:16" x14ac:dyDescent="0.25">
      <c r="B29" s="10" t="s">
        <v>19</v>
      </c>
      <c r="C29" s="11" t="s">
        <v>20</v>
      </c>
      <c r="D29" s="12">
        <v>2020</v>
      </c>
      <c r="E29" s="19">
        <v>3</v>
      </c>
      <c r="F29" s="12" t="s">
        <v>112</v>
      </c>
      <c r="G29" s="12">
        <v>2207001</v>
      </c>
      <c r="H29" s="12" t="s">
        <v>62</v>
      </c>
      <c r="I29" s="12" t="s">
        <v>37</v>
      </c>
      <c r="J29" s="12" t="s">
        <v>59</v>
      </c>
      <c r="K29" s="12" t="s">
        <v>129</v>
      </c>
      <c r="L29" s="12" t="s">
        <v>64</v>
      </c>
      <c r="M29" s="12" t="s">
        <v>48</v>
      </c>
      <c r="N29" s="12"/>
      <c r="O29" s="12">
        <v>6</v>
      </c>
      <c r="P29" s="13">
        <v>88862</v>
      </c>
    </row>
    <row r="30" spans="2:16" x14ac:dyDescent="0.25">
      <c r="B30" s="10" t="s">
        <v>19</v>
      </c>
      <c r="C30" s="11" t="s">
        <v>20</v>
      </c>
      <c r="D30" s="12">
        <v>2020</v>
      </c>
      <c r="E30" s="19">
        <v>3</v>
      </c>
      <c r="F30" s="12" t="s">
        <v>112</v>
      </c>
      <c r="G30" s="12">
        <v>2207001</v>
      </c>
      <c r="H30" s="12" t="s">
        <v>62</v>
      </c>
      <c r="I30" s="12" t="s">
        <v>37</v>
      </c>
      <c r="J30" s="12" t="s">
        <v>140</v>
      </c>
      <c r="K30" s="12" t="s">
        <v>141</v>
      </c>
      <c r="L30" s="12" t="s">
        <v>63</v>
      </c>
      <c r="M30" s="12" t="s">
        <v>142</v>
      </c>
      <c r="N30" s="12"/>
      <c r="O30" s="12">
        <v>6</v>
      </c>
      <c r="P30" s="13">
        <v>290285</v>
      </c>
    </row>
    <row r="31" spans="2:16" x14ac:dyDescent="0.25">
      <c r="B31" s="10" t="s">
        <v>19</v>
      </c>
      <c r="C31" s="11" t="s">
        <v>20</v>
      </c>
      <c r="D31" s="12">
        <v>2020</v>
      </c>
      <c r="E31" s="19">
        <v>3</v>
      </c>
      <c r="F31" s="12" t="s">
        <v>112</v>
      </c>
      <c r="G31" s="12">
        <v>2207001</v>
      </c>
      <c r="H31" s="12" t="s">
        <v>62</v>
      </c>
      <c r="I31" s="12" t="s">
        <v>37</v>
      </c>
      <c r="J31" s="12" t="s">
        <v>140</v>
      </c>
      <c r="K31" s="12" t="s">
        <v>141</v>
      </c>
      <c r="L31" s="12" t="s">
        <v>63</v>
      </c>
      <c r="M31" s="12" t="s">
        <v>142</v>
      </c>
      <c r="N31" s="12"/>
      <c r="O31" s="12">
        <v>6</v>
      </c>
      <c r="P31" s="13">
        <v>132307</v>
      </c>
    </row>
    <row r="32" spans="2:16" x14ac:dyDescent="0.25">
      <c r="B32" s="10" t="s">
        <v>19</v>
      </c>
      <c r="C32" s="11" t="s">
        <v>20</v>
      </c>
      <c r="D32" s="12">
        <v>2020</v>
      </c>
      <c r="E32" s="19">
        <v>3</v>
      </c>
      <c r="F32" s="12" t="s">
        <v>118</v>
      </c>
      <c r="G32" s="12">
        <v>2401404</v>
      </c>
      <c r="H32" s="12" t="s">
        <v>137</v>
      </c>
      <c r="I32" s="12" t="s">
        <v>102</v>
      </c>
      <c r="J32" s="12" t="s">
        <v>132</v>
      </c>
      <c r="K32" s="12" t="s">
        <v>76</v>
      </c>
      <c r="L32" s="12" t="s">
        <v>65</v>
      </c>
      <c r="M32" s="12" t="s">
        <v>48</v>
      </c>
      <c r="N32" s="12"/>
      <c r="O32" s="12">
        <v>8</v>
      </c>
      <c r="P32" s="13">
        <v>113526</v>
      </c>
    </row>
    <row r="33" spans="2:16" x14ac:dyDescent="0.25">
      <c r="B33" s="10" t="s">
        <v>19</v>
      </c>
      <c r="C33" s="11" t="s">
        <v>20</v>
      </c>
      <c r="D33" s="12">
        <v>2020</v>
      </c>
      <c r="E33" s="19">
        <v>3</v>
      </c>
      <c r="F33" s="12" t="s">
        <v>118</v>
      </c>
      <c r="G33" s="12">
        <v>2207002</v>
      </c>
      <c r="H33" s="12" t="s">
        <v>67</v>
      </c>
      <c r="I33" s="12" t="s">
        <v>103</v>
      </c>
      <c r="J33" s="12" t="s">
        <v>131</v>
      </c>
      <c r="K33" s="12" t="s">
        <v>129</v>
      </c>
      <c r="L33" s="12" t="s">
        <v>66</v>
      </c>
      <c r="M33" s="12" t="s">
        <v>48</v>
      </c>
      <c r="N33" s="12"/>
      <c r="O33" s="12">
        <v>8</v>
      </c>
      <c r="P33" s="13">
        <v>250000</v>
      </c>
    </row>
    <row r="34" spans="2:16" x14ac:dyDescent="0.25">
      <c r="B34" s="10" t="s">
        <v>19</v>
      </c>
      <c r="C34" s="11" t="s">
        <v>20</v>
      </c>
      <c r="D34" s="12">
        <v>2020</v>
      </c>
      <c r="E34" s="19">
        <v>2</v>
      </c>
      <c r="F34" s="12" t="s">
        <v>57</v>
      </c>
      <c r="G34" s="12">
        <v>2207001</v>
      </c>
      <c r="H34" s="12" t="s">
        <v>68</v>
      </c>
      <c r="I34" s="12" t="s">
        <v>37</v>
      </c>
      <c r="J34" s="12" t="s">
        <v>59</v>
      </c>
      <c r="K34" s="12" t="s">
        <v>129</v>
      </c>
      <c r="L34" s="12" t="s">
        <v>69</v>
      </c>
      <c r="M34" s="12" t="s">
        <v>48</v>
      </c>
      <c r="N34" s="12"/>
      <c r="O34" s="12">
        <v>6</v>
      </c>
      <c r="P34" s="13">
        <v>205371</v>
      </c>
    </row>
    <row r="35" spans="2:16" x14ac:dyDescent="0.25">
      <c r="B35" s="10" t="s">
        <v>19</v>
      </c>
      <c r="C35" s="11" t="s">
        <v>20</v>
      </c>
      <c r="D35" s="12">
        <v>2020</v>
      </c>
      <c r="E35" s="19">
        <v>2</v>
      </c>
      <c r="F35" s="12" t="s">
        <v>57</v>
      </c>
      <c r="G35" s="12">
        <v>2207001</v>
      </c>
      <c r="H35" s="12" t="s">
        <v>70</v>
      </c>
      <c r="I35" s="12" t="s">
        <v>37</v>
      </c>
      <c r="J35" s="12" t="s">
        <v>59</v>
      </c>
      <c r="K35" s="12" t="s">
        <v>129</v>
      </c>
      <c r="L35" s="12" t="s">
        <v>71</v>
      </c>
      <c r="M35" s="12" t="s">
        <v>48</v>
      </c>
      <c r="N35" s="12"/>
      <c r="O35" s="12">
        <v>6</v>
      </c>
      <c r="P35" s="13">
        <v>357425</v>
      </c>
    </row>
    <row r="36" spans="2:16" x14ac:dyDescent="0.25">
      <c r="B36" s="10" t="s">
        <v>19</v>
      </c>
      <c r="C36" s="11" t="s">
        <v>20</v>
      </c>
      <c r="D36" s="12">
        <v>2020</v>
      </c>
      <c r="E36" s="19">
        <v>3</v>
      </c>
      <c r="F36" s="12" t="s">
        <v>57</v>
      </c>
      <c r="G36" s="12">
        <v>2401404</v>
      </c>
      <c r="H36" s="12" t="s">
        <v>72</v>
      </c>
      <c r="I36" s="12" t="s">
        <v>104</v>
      </c>
      <c r="J36" s="12" t="s">
        <v>73</v>
      </c>
      <c r="K36" s="12" t="s">
        <v>76</v>
      </c>
      <c r="L36" s="12" t="s">
        <v>74</v>
      </c>
      <c r="M36" s="12" t="s">
        <v>48</v>
      </c>
      <c r="N36" s="12"/>
      <c r="O36" s="12">
        <v>8</v>
      </c>
      <c r="P36" s="13">
        <v>382999</v>
      </c>
    </row>
    <row r="37" spans="2:16" x14ac:dyDescent="0.25">
      <c r="B37" s="10" t="s">
        <v>19</v>
      </c>
      <c r="C37" s="11" t="s">
        <v>20</v>
      </c>
      <c r="D37" s="12">
        <v>2020</v>
      </c>
      <c r="E37" s="19">
        <v>3</v>
      </c>
      <c r="F37" s="12" t="s">
        <v>113</v>
      </c>
      <c r="G37" s="12">
        <v>2207002</v>
      </c>
      <c r="H37" s="12" t="s">
        <v>138</v>
      </c>
      <c r="I37" s="12" t="s">
        <v>105</v>
      </c>
      <c r="J37" s="12" t="s">
        <v>75</v>
      </c>
      <c r="K37" s="12" t="s">
        <v>76</v>
      </c>
      <c r="L37" s="12" t="s">
        <v>77</v>
      </c>
      <c r="M37" s="12" t="s">
        <v>78</v>
      </c>
      <c r="N37" s="12"/>
      <c r="O37" s="12">
        <v>5</v>
      </c>
      <c r="P37" s="13">
        <v>332900</v>
      </c>
    </row>
    <row r="38" spans="2:16" x14ac:dyDescent="0.25">
      <c r="B38" s="10" t="s">
        <v>19</v>
      </c>
      <c r="C38" s="11" t="s">
        <v>20</v>
      </c>
      <c r="D38" s="12">
        <v>2020</v>
      </c>
      <c r="E38" s="19">
        <v>3</v>
      </c>
      <c r="F38" s="12" t="s">
        <v>114</v>
      </c>
      <c r="G38" s="12">
        <v>2207001</v>
      </c>
      <c r="H38" s="12" t="s">
        <v>139</v>
      </c>
      <c r="I38" s="12" t="s">
        <v>37</v>
      </c>
      <c r="J38" s="12" t="s">
        <v>59</v>
      </c>
      <c r="K38" s="12" t="s">
        <v>129</v>
      </c>
      <c r="L38" s="12" t="s">
        <v>79</v>
      </c>
      <c r="M38" s="12" t="s">
        <v>48</v>
      </c>
      <c r="N38" s="12"/>
      <c r="O38" s="12">
        <v>6</v>
      </c>
      <c r="P38" s="13">
        <v>90837</v>
      </c>
    </row>
    <row r="39" spans="2:16" x14ac:dyDescent="0.25">
      <c r="B39" s="10" t="s">
        <v>19</v>
      </c>
      <c r="C39" s="11" t="s">
        <v>20</v>
      </c>
      <c r="D39" s="12">
        <v>2020</v>
      </c>
      <c r="E39" s="19">
        <v>2</v>
      </c>
      <c r="F39" s="12" t="s">
        <v>115</v>
      </c>
      <c r="G39" s="12">
        <v>2401404</v>
      </c>
      <c r="H39" s="12" t="s">
        <v>122</v>
      </c>
      <c r="I39" s="12" t="s">
        <v>106</v>
      </c>
      <c r="J39" s="12" t="s">
        <v>80</v>
      </c>
      <c r="K39" s="12" t="s">
        <v>76</v>
      </c>
      <c r="L39" s="12" t="s">
        <v>121</v>
      </c>
      <c r="M39" s="12" t="s">
        <v>48</v>
      </c>
      <c r="N39" s="12"/>
      <c r="O39" s="12">
        <v>8</v>
      </c>
      <c r="P39" s="13">
        <v>108528</v>
      </c>
    </row>
    <row r="40" spans="2:16" x14ac:dyDescent="0.25">
      <c r="B40" s="10" t="s">
        <v>19</v>
      </c>
      <c r="C40" s="11" t="s">
        <v>20</v>
      </c>
      <c r="D40" s="12">
        <v>2020</v>
      </c>
      <c r="E40" s="19">
        <v>3</v>
      </c>
      <c r="F40" s="12" t="s">
        <v>115</v>
      </c>
      <c r="G40" s="12">
        <v>2207001</v>
      </c>
      <c r="H40" s="12" t="s">
        <v>123</v>
      </c>
      <c r="I40" s="12" t="s">
        <v>37</v>
      </c>
      <c r="J40" s="12" t="s">
        <v>59</v>
      </c>
      <c r="K40" s="12" t="s">
        <v>129</v>
      </c>
      <c r="L40" s="12" t="s">
        <v>81</v>
      </c>
      <c r="M40" s="12" t="s">
        <v>48</v>
      </c>
      <c r="N40" s="12"/>
      <c r="O40" s="12">
        <v>6</v>
      </c>
      <c r="P40" s="13">
        <v>598342</v>
      </c>
    </row>
    <row r="41" spans="2:16" x14ac:dyDescent="0.25">
      <c r="B41" s="10" t="s">
        <v>19</v>
      </c>
      <c r="C41" s="11" t="s">
        <v>20</v>
      </c>
      <c r="D41" s="12">
        <v>2020</v>
      </c>
      <c r="E41" s="19">
        <v>3</v>
      </c>
      <c r="F41" s="12" t="s">
        <v>116</v>
      </c>
      <c r="G41" s="12">
        <v>2401404</v>
      </c>
      <c r="H41" s="12" t="s">
        <v>84</v>
      </c>
      <c r="I41" s="12" t="s">
        <v>107</v>
      </c>
      <c r="J41" s="12" t="s">
        <v>82</v>
      </c>
      <c r="K41" s="12" t="s">
        <v>76</v>
      </c>
      <c r="L41" s="12" t="s">
        <v>83</v>
      </c>
      <c r="M41" s="12" t="s">
        <v>48</v>
      </c>
      <c r="N41" s="12"/>
      <c r="O41" s="12">
        <v>8</v>
      </c>
      <c r="P41" s="13">
        <v>143513</v>
      </c>
    </row>
    <row r="42" spans="2:16" x14ac:dyDescent="0.25">
      <c r="B42" s="10" t="s">
        <v>19</v>
      </c>
      <c r="C42" s="11" t="s">
        <v>20</v>
      </c>
      <c r="D42" s="12">
        <v>2020</v>
      </c>
      <c r="E42" s="19">
        <v>2</v>
      </c>
      <c r="F42" s="12" t="s">
        <v>116</v>
      </c>
      <c r="G42" s="12">
        <v>2401404</v>
      </c>
      <c r="H42" s="12" t="s">
        <v>88</v>
      </c>
      <c r="I42" s="12" t="s">
        <v>108</v>
      </c>
      <c r="J42" s="12" t="s">
        <v>85</v>
      </c>
      <c r="K42" s="12" t="s">
        <v>130</v>
      </c>
      <c r="L42" s="12" t="s">
        <v>86</v>
      </c>
      <c r="M42" s="12" t="s">
        <v>87</v>
      </c>
      <c r="N42" s="12"/>
      <c r="O42" s="12">
        <v>8</v>
      </c>
      <c r="P42" s="13">
        <v>285600</v>
      </c>
    </row>
    <row r="43" spans="2:16" x14ac:dyDescent="0.25">
      <c r="B43" s="10" t="s">
        <v>19</v>
      </c>
      <c r="C43" s="11" t="s">
        <v>20</v>
      </c>
      <c r="D43" s="12">
        <v>2020</v>
      </c>
      <c r="E43" s="19">
        <v>2</v>
      </c>
      <c r="F43" s="12" t="s">
        <v>117</v>
      </c>
      <c r="G43" s="12">
        <v>2207001</v>
      </c>
      <c r="H43" s="12" t="s">
        <v>91</v>
      </c>
      <c r="I43" s="12" t="s">
        <v>100</v>
      </c>
      <c r="J43" s="12" t="s">
        <v>89</v>
      </c>
      <c r="K43" s="12" t="s">
        <v>76</v>
      </c>
      <c r="L43" s="12" t="s">
        <v>90</v>
      </c>
      <c r="M43" s="12" t="s">
        <v>48</v>
      </c>
      <c r="N43" s="12"/>
      <c r="O43" s="12">
        <v>8</v>
      </c>
      <c r="P43" s="13">
        <v>99984</v>
      </c>
    </row>
    <row r="44" spans="2:16" x14ac:dyDescent="0.25">
      <c r="B44" s="10" t="s">
        <v>19</v>
      </c>
      <c r="C44" s="11" t="s">
        <v>20</v>
      </c>
      <c r="D44" s="12">
        <v>2020</v>
      </c>
      <c r="E44" s="19">
        <v>2</v>
      </c>
      <c r="F44" s="12" t="s">
        <v>117</v>
      </c>
      <c r="G44" s="12">
        <v>2401404</v>
      </c>
      <c r="H44" s="12" t="s">
        <v>93</v>
      </c>
      <c r="I44" s="12" t="s">
        <v>100</v>
      </c>
      <c r="J44" s="12" t="s">
        <v>89</v>
      </c>
      <c r="K44" s="12" t="s">
        <v>76</v>
      </c>
      <c r="L44" s="12" t="s">
        <v>92</v>
      </c>
      <c r="M44" s="12" t="s">
        <v>48</v>
      </c>
      <c r="N44" s="12"/>
      <c r="O44" s="12">
        <v>8</v>
      </c>
      <c r="P44" s="13">
        <v>99984</v>
      </c>
    </row>
    <row r="45" spans="2:16" x14ac:dyDescent="0.25">
      <c r="B45" s="10" t="s">
        <v>19</v>
      </c>
      <c r="C45" s="11" t="s">
        <v>20</v>
      </c>
      <c r="D45" s="12">
        <v>2020</v>
      </c>
      <c r="E45" s="19">
        <v>2</v>
      </c>
      <c r="F45" s="12" t="s">
        <v>117</v>
      </c>
      <c r="G45" s="12">
        <v>2401404</v>
      </c>
      <c r="H45" s="12" t="s">
        <v>95</v>
      </c>
      <c r="I45" s="12" t="s">
        <v>100</v>
      </c>
      <c r="J45" s="12" t="s">
        <v>89</v>
      </c>
      <c r="K45" s="12" t="s">
        <v>76</v>
      </c>
      <c r="L45" s="12" t="s">
        <v>94</v>
      </c>
      <c r="M45" s="12" t="s">
        <v>48</v>
      </c>
      <c r="N45" s="12"/>
      <c r="O45" s="12">
        <v>8</v>
      </c>
      <c r="P45" s="13">
        <v>99984</v>
      </c>
    </row>
    <row r="46" spans="2:16" x14ac:dyDescent="0.25">
      <c r="B46" s="10" t="s">
        <v>19</v>
      </c>
      <c r="C46" s="11" t="s">
        <v>20</v>
      </c>
      <c r="D46" s="11">
        <v>2020</v>
      </c>
      <c r="E46" s="20">
        <v>3</v>
      </c>
      <c r="F46" s="17" t="s">
        <v>117</v>
      </c>
      <c r="G46" s="11">
        <v>2401404</v>
      </c>
      <c r="H46" s="11" t="s">
        <v>97</v>
      </c>
      <c r="I46" s="11" t="s">
        <v>100</v>
      </c>
      <c r="J46" s="11" t="s">
        <v>89</v>
      </c>
      <c r="K46" s="11" t="s">
        <v>76</v>
      </c>
      <c r="L46" s="11" t="s">
        <v>96</v>
      </c>
      <c r="M46" s="11" t="s">
        <v>48</v>
      </c>
      <c r="N46" s="11"/>
      <c r="O46" s="11">
        <v>8</v>
      </c>
      <c r="P46" s="16">
        <v>233696</v>
      </c>
    </row>
    <row r="47" spans="2:16" ht="15" x14ac:dyDescent="0.25">
      <c r="B47" s="6"/>
      <c r="C47" s="6"/>
      <c r="M47" s="7"/>
      <c r="N47" s="14" t="s">
        <v>17</v>
      </c>
      <c r="O47" s="14"/>
      <c r="P47" s="15">
        <f>SUBTOTAL(9,P6:P46)</f>
        <v>18490122</v>
      </c>
    </row>
    <row r="48" spans="2:16" ht="15" x14ac:dyDescent="0.25">
      <c r="B48" s="6"/>
      <c r="C48" s="6"/>
      <c r="M48" s="7"/>
      <c r="N48" s="8"/>
      <c r="O48" s="8"/>
      <c r="P48" s="9"/>
    </row>
    <row r="49" spans="2:16" x14ac:dyDescent="0.25">
      <c r="P49" s="18"/>
    </row>
    <row r="50" spans="2:16" x14ac:dyDescent="0.25">
      <c r="B50" s="26" t="s">
        <v>18</v>
      </c>
      <c r="C50" s="26"/>
      <c r="D50" s="26"/>
      <c r="E50" s="26"/>
      <c r="F50" s="26"/>
      <c r="G50" s="26"/>
      <c r="H50" s="26"/>
      <c r="I50" s="26"/>
      <c r="J50" s="26"/>
      <c r="K50" s="26"/>
      <c r="L50" s="26"/>
      <c r="M50" s="26"/>
      <c r="N50" s="26"/>
      <c r="O50" s="26"/>
      <c r="P50" s="26"/>
    </row>
    <row r="51" spans="2:16" ht="32.25" customHeight="1" x14ac:dyDescent="0.25">
      <c r="B51" s="26"/>
      <c r="C51" s="26"/>
      <c r="D51" s="26"/>
      <c r="E51" s="26"/>
      <c r="F51" s="26"/>
      <c r="G51" s="26"/>
      <c r="H51" s="26"/>
      <c r="I51" s="26"/>
      <c r="J51" s="26"/>
      <c r="K51" s="26"/>
      <c r="L51" s="26"/>
      <c r="M51" s="26"/>
      <c r="N51" s="26"/>
      <c r="O51" s="26"/>
      <c r="P51" s="26"/>
    </row>
  </sheetData>
  <autoFilter ref="B5:P48"/>
  <mergeCells count="4">
    <mergeCell ref="B2:P2"/>
    <mergeCell ref="B3:P3"/>
    <mergeCell ref="B4:P4"/>
    <mergeCell ref="B50:P51"/>
  </mergeCells>
  <dataValidations count="1">
    <dataValidation showInputMessage="1" showErrorMessage="1" sqref="H22"/>
  </dataValidations>
  <printOptions horizontalCentered="1"/>
  <pageMargins left="0.70866141732283472" right="0.70866141732283472" top="0.74803149606299213" bottom="0.74803149606299213" header="0.31496062992125984" footer="0.31496062992125984"/>
  <pageSetup paperSize="22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GLOSA 5B</vt:lpstr>
      <vt:lpstr>'GLOSA 5B'!Área_de_impresión</vt:lpstr>
      <vt:lpstr>'GLOSA 5B'!Títulos_a_imprimir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Angelica Roa Sepulveda</dc:creator>
  <cp:lastModifiedBy>Luisa Angelica Roa Sepulveda</cp:lastModifiedBy>
  <dcterms:created xsi:type="dcterms:W3CDTF">2020-04-13T20:32:45Z</dcterms:created>
  <dcterms:modified xsi:type="dcterms:W3CDTF">2020-04-22T13:18:40Z</dcterms:modified>
</cp:coreProperties>
</file>